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3920" windowHeight="11148" firstSheet="1" activeTab="5"/>
  </bookViews>
  <sheets>
    <sheet name="Cover" sheetId="48" r:id="rId1"/>
    <sheet name="Index" sheetId="2" r:id="rId2"/>
    <sheet name="Sez1 " sheetId="6" r:id="rId3"/>
    <sheet name="Tav1" sheetId="9" r:id="rId4"/>
    <sheet name="Tav2" sheetId="22" r:id="rId5"/>
    <sheet name="Tav3" sheetId="32" r:id="rId6"/>
    <sheet name="Tav4" sheetId="31" r:id="rId7"/>
    <sheet name="Tav5" sheetId="37" r:id="rId8"/>
    <sheet name="Tav6" sheetId="42" r:id="rId9"/>
    <sheet name="Tav7" sheetId="49" r:id="rId10"/>
    <sheet name="Sez2" sheetId="3" r:id="rId11"/>
    <sheet name="Tav8" sheetId="24" r:id="rId12"/>
    <sheet name="Tav9" sheetId="36" r:id="rId13"/>
    <sheet name="Tav10" sheetId="8" r:id="rId14"/>
    <sheet name="Tav11" sheetId="50" r:id="rId15"/>
    <sheet name="Tav12" sheetId="51" r:id="rId16"/>
    <sheet name="Legenda" sheetId="10" state="hidden" r:id="rId17"/>
    <sheet name="Foglio1" sheetId="52" r:id="rId18"/>
  </sheets>
  <externalReferences>
    <externalReference r:id="rId19"/>
  </externalReferences>
  <definedNames>
    <definedName name="are" localSheetId="14">'[1]#REF'!#REF!</definedName>
    <definedName name="are" localSheetId="15">'[1]#REF'!#REF!</definedName>
    <definedName name="are" localSheetId="4">'[1]#REF'!#REF!</definedName>
    <definedName name="are" localSheetId="7">'[1]#REF'!#REF!</definedName>
    <definedName name="are" localSheetId="8">'[1]#REF'!#REF!</definedName>
    <definedName name="are" localSheetId="12">'[1]#REF'!#REF!</definedName>
    <definedName name="are">'[1]#REF'!#REF!</definedName>
    <definedName name="Area" localSheetId="14">'[1]#REF'!#REF!</definedName>
    <definedName name="Area" localSheetId="15">'[1]#REF'!#REF!</definedName>
    <definedName name="Area" localSheetId="4">'[1]#REF'!#REF!</definedName>
    <definedName name="Area" localSheetId="7">'[1]#REF'!#REF!</definedName>
    <definedName name="Area" localSheetId="8">'[1]#REF'!#REF!</definedName>
    <definedName name="Area" localSheetId="12">'[1]#REF'!#REF!</definedName>
    <definedName name="Area">'[1]#REF'!#REF!</definedName>
    <definedName name="_xlnm.Print_Area" localSheetId="0">Cover!$A$1:$I$51</definedName>
    <definedName name="_xlnm.Print_Area" localSheetId="1">Index!$A$1:$I$41</definedName>
    <definedName name="_xlnm.Print_Area" localSheetId="2">'Sez1 '!$A$1:$K$47</definedName>
    <definedName name="_xlnm.Print_Area" localSheetId="10">'Sez2'!$A$1:$K$47</definedName>
    <definedName name="_xlnm.Print_Area" localSheetId="3">'Tav1'!$A$1:$D$89</definedName>
    <definedName name="_xlnm.Print_Area" localSheetId="13">'Tav10'!$A$1:$F$63</definedName>
    <definedName name="_xlnm.Print_Area" localSheetId="14">'Tav11'!$A$1:$L$37</definedName>
    <definedName name="_xlnm.Print_Area" localSheetId="15">'Tav12'!$A$1:$L$37</definedName>
    <definedName name="_xlnm.Print_Area" localSheetId="4">'Tav2'!$A$1:$E$86</definedName>
    <definedName name="_xlnm.Print_Area" localSheetId="5">'Tav3'!$A$1:$G$55</definedName>
    <definedName name="_xlnm.Print_Area" localSheetId="6">'Tav4'!$A$1:$H$56</definedName>
    <definedName name="_xlnm.Print_Area" localSheetId="7">'Tav5'!$A$1:$G$55</definedName>
    <definedName name="_xlnm.Print_Area" localSheetId="8">'Tav6'!$A$1:$G$56</definedName>
    <definedName name="_xlnm.Print_Area" localSheetId="9">'Tav7'!$A$1:$H$65</definedName>
    <definedName name="_xlnm.Print_Area" localSheetId="11">'Tav8'!$A$1:$E$47</definedName>
    <definedName name="_xlnm.Print_Area" localSheetId="12">'Tav9'!$A$1:$I$59</definedName>
    <definedName name="gfdgd" localSheetId="9" hidden="1">{"'Tav19'!$A$1:$AB$128"}</definedName>
    <definedName name="gfdgd" hidden="1">{"'Tav19'!$A$1:$AB$128"}</definedName>
    <definedName name="gfdgdg" localSheetId="9" hidden="1">{"'Tav19'!$A$1:$AB$128"}</definedName>
    <definedName name="gfdgdg" hidden="1">{"'Tav19'!$A$1:$AB$128"}</definedName>
    <definedName name="HTML_CodePage" hidden="1">1252</definedName>
    <definedName name="HTML_Control" localSheetId="9" hidden="1">{"'Tav19'!$A$1:$AB$128"}</definedName>
    <definedName name="HTML_Control" hidden="1">{"'Tav19'!$A$1:$AB$128"}</definedName>
    <definedName name="HTML_Description" hidden="1">""</definedName>
    <definedName name="HTML_Email" hidden="1">""</definedName>
    <definedName name="HTML_Header" hidden="1">"Tav19"</definedName>
    <definedName name="HTML_LastUpdate" hidden="1">"09/10/98"</definedName>
    <definedName name="HTML_LineAfter" hidden="1">FALSE</definedName>
    <definedName name="HTML_LineBefore" hidden="1">FALSE</definedName>
    <definedName name="HTML_Name" hidden="1">"lab. inf."</definedName>
    <definedName name="HTML_OBDlg2" hidden="1">TRUE</definedName>
    <definedName name="HTML_OBDlg4" hidden="1">TRUE</definedName>
    <definedName name="HTML_OS" hidden="1">0</definedName>
    <definedName name="HTML_PathFile" hidden="1">"c:\_\prova1"</definedName>
    <definedName name="HTML_Title" hidden="1">"SINT5_0"</definedName>
    <definedName name="kkk" localSheetId="14">'[1]#REF'!#REF!</definedName>
    <definedName name="kkk" localSheetId="15">'[1]#REF'!#REF!</definedName>
    <definedName name="kkk" localSheetId="4">'[1]#REF'!#REF!</definedName>
    <definedName name="kkk" localSheetId="7">'[1]#REF'!#REF!</definedName>
    <definedName name="kkk" localSheetId="8">'[1]#REF'!#REF!</definedName>
    <definedName name="kkk" localSheetId="12">'[1]#REF'!#REF!</definedName>
    <definedName name="kkk">'[1]#REF'!#REF!</definedName>
    <definedName name="LYGL" localSheetId="9" hidden="1">{"'Tav19'!$A$1:$AB$128"}</definedName>
    <definedName name="LYGL" hidden="1">{"'Tav19'!$A$1:$AB$128"}</definedName>
    <definedName name="ppp" localSheetId="9" hidden="1">{"'Tav19'!$A$1:$AB$128"}</definedName>
    <definedName name="ppp" hidden="1">{"'Tav19'!$A$1:$AB$128"}</definedName>
    <definedName name="pppp" localSheetId="14">'[1]#REF'!#REF!</definedName>
    <definedName name="pppp" localSheetId="15">'[1]#REF'!#REF!</definedName>
    <definedName name="pppp" localSheetId="4">'[1]#REF'!#REF!</definedName>
    <definedName name="pppp" localSheetId="7">'[1]#REF'!#REF!</definedName>
    <definedName name="pppp" localSheetId="8">'[1]#REF'!#REF!</definedName>
    <definedName name="pppp" localSheetId="12">'[1]#REF'!#REF!</definedName>
    <definedName name="pppp">'[1]#REF'!#REF!</definedName>
    <definedName name="rrrr" localSheetId="9" hidden="1">{"'Tav19'!$A$1:$AB$128"}</definedName>
    <definedName name="rrrr" hidden="1">{"'Tav19'!$A$1:$AB$128"}</definedName>
    <definedName name="sdasd" localSheetId="9" hidden="1">{"'Tav19'!$A$1:$AB$128"}</definedName>
    <definedName name="sdasd" hidden="1">{"'Tav19'!$A$1:$AB$128"}</definedName>
    <definedName name="_xlnm.Print_Titles" localSheetId="4">'Tav2'!$1:$5</definedName>
    <definedName name="_xlnm.Print_Titles" localSheetId="6">'Tav4'!$1:$4</definedName>
    <definedName name="UIY" localSheetId="14">'[1]#REF'!#REF!</definedName>
    <definedName name="UIY" localSheetId="15">'[1]#REF'!#REF!</definedName>
    <definedName name="UIY" localSheetId="4">'[1]#REF'!#REF!</definedName>
    <definedName name="UIY" localSheetId="7">'[1]#REF'!#REF!</definedName>
    <definedName name="UIY" localSheetId="8">'[1]#REF'!#REF!</definedName>
    <definedName name="UIY" localSheetId="12">'[1]#REF'!#REF!</definedName>
    <definedName name="UIY">'[1]#REF'!#REF!</definedName>
    <definedName name="wew" localSheetId="9" hidden="1">{"'Tav19'!$A$1:$AB$128"}</definedName>
    <definedName name="wew" hidden="1">{"'Tav19'!$A$1:$AB$128"}</definedName>
    <definedName name="x" localSheetId="9" hidden="1">{"'Tav19'!$A$1:$AB$128"}</definedName>
    <definedName name="x" hidden="1">{"'Tav19'!$A$1:$AB$128"}</definedName>
  </definedName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0" l="1"/>
  <c r="E5" i="10" l="1"/>
  <c r="C11" i="10" l="1"/>
  <c r="D7" i="10" l="1"/>
  <c r="D6" i="10"/>
  <c r="D5" i="10"/>
  <c r="D4" i="10"/>
  <c r="E4" i="10" s="1"/>
  <c r="D8" i="10" l="1"/>
</calcChain>
</file>

<file path=xl/sharedStrings.xml><?xml version="1.0" encoding="utf-8"?>
<sst xmlns="http://schemas.openxmlformats.org/spreadsheetml/2006/main" count="864" uniqueCount="305">
  <si>
    <t xml:space="preserve">
</t>
  </si>
  <si>
    <t xml:space="preserve">
 </t>
  </si>
  <si>
    <t xml:space="preserve">
 </t>
  </si>
  <si>
    <t>Tavola 1</t>
  </si>
  <si>
    <t>(v.a.)</t>
  </si>
  <si>
    <t>TOTALE</t>
  </si>
  <si>
    <t>INDUSTRIA</t>
  </si>
  <si>
    <t>Industrie alimentari, delle bevande e del tabacco</t>
  </si>
  <si>
    <t>Industrie tessili, dell'abbigliamento e calzature</t>
  </si>
  <si>
    <t>Industrie del legno e del mobile</t>
  </si>
  <si>
    <t>Industrie della carta, cartotecnica e stampa</t>
  </si>
  <si>
    <t>Industrie chimico-farmaceutiche, della plastica e della gomma</t>
  </si>
  <si>
    <t>Industrie lavorazione dei minerali non metalliferi ed estrattive</t>
  </si>
  <si>
    <t>Industrie metallurgiche e dei prodotti in metallo</t>
  </si>
  <si>
    <t>Industrie meccaniche ed elettroniche</t>
  </si>
  <si>
    <t>Altre industrie</t>
  </si>
  <si>
    <t>Costruzioni</t>
  </si>
  <si>
    <t>SERVIZI</t>
  </si>
  <si>
    <t>Commercio</t>
  </si>
  <si>
    <t>Servizi di alloggio e ristorazione; servizi turistici</t>
  </si>
  <si>
    <t>Servizi di trasporto, logistica e magazzinaggio</t>
  </si>
  <si>
    <t>Servizi dei media e della comunicazione</t>
  </si>
  <si>
    <t>Servizi informatici e delle telecomunicazioni</t>
  </si>
  <si>
    <t>Servizi avanzati di supporto alle imprese</t>
  </si>
  <si>
    <t>Servizi finanziari e assicurativi</t>
  </si>
  <si>
    <t>Servizi operativi di supporto alle imprese e alle persone</t>
  </si>
  <si>
    <t>Servizi alle persone</t>
  </si>
  <si>
    <t>CLASSE DIMENSIONALE</t>
  </si>
  <si>
    <t>1-49 dipendenti</t>
  </si>
  <si>
    <t>50-249 dipendenti</t>
  </si>
  <si>
    <t>250 dipendenti e oltre</t>
  </si>
  <si>
    <t>I valori assoluti sono arrotondati alle decine. A causa di questi arrotondamenti, i totali possono non coincidere con la somma dei singoli valori.</t>
  </si>
  <si>
    <t>Il segno (--) indica un valore statisticamente non significativo. I totali comprendono comunque i dati non esposti.</t>
  </si>
  <si>
    <t>SEZIONE A</t>
  </si>
  <si>
    <t>INDICE TAVOLE</t>
  </si>
  <si>
    <t>SEZIONE B</t>
  </si>
  <si>
    <t>Tavola 2</t>
  </si>
  <si>
    <t>Area produzione di beni ed erogazione servizio</t>
  </si>
  <si>
    <t>Area direzione e servizi generali</t>
  </si>
  <si>
    <t>Direzione generale, personale e organizzazione risorse umane</t>
  </si>
  <si>
    <t>Segreteria, staff e servizi generali</t>
  </si>
  <si>
    <t>Sistemi informativi</t>
  </si>
  <si>
    <t>Area amministrativa, finanziaria, legale e controllo di gestione</t>
  </si>
  <si>
    <t>Area commerciale e della vendita</t>
  </si>
  <si>
    <t>Vendita</t>
  </si>
  <si>
    <t>Marketing, commerciale, comunicazione e pubbliche relazioni</t>
  </si>
  <si>
    <t>Assistenza clienti</t>
  </si>
  <si>
    <t>Aree tecniche e della progettazione</t>
  </si>
  <si>
    <t>Progettazione e ricerca e sviluppo</t>
  </si>
  <si>
    <t>Installazione e manutenzione</t>
  </si>
  <si>
    <t xml:space="preserve">Certificazione e controllo di qualità, sicurezza e ambiente </t>
  </si>
  <si>
    <t>Area della logistica</t>
  </si>
  <si>
    <t>Acquisti e movimentazione interna merci</t>
  </si>
  <si>
    <t>Trasporti e distribuzione</t>
  </si>
  <si>
    <t xml:space="preserve">I valori assoluti sono arrotondati alle decine. A causa di questi arrotondamenti, i totali possono non coincidere con la somma dei singoli valori. </t>
  </si>
  <si>
    <t>previste</t>
  </si>
  <si>
    <t>Area produzione di beni ed erogazione del servizio</t>
  </si>
  <si>
    <t>Aree Direzione e servizi generali</t>
  </si>
  <si>
    <t>Aree commerciali e della vendita</t>
  </si>
  <si>
    <t>Aree della logistica</t>
  </si>
  <si>
    <t>entrate</t>
  </si>
  <si>
    <t>personale dipendente</t>
  </si>
  <si>
    <t>lavoratori somministrati</t>
  </si>
  <si>
    <t>collaboratori</t>
  </si>
  <si>
    <t>mese in corso:</t>
  </si>
  <si>
    <t>trimestre:</t>
  </si>
  <si>
    <t>Anno:</t>
  </si>
  <si>
    <t>Il segno (-) indica un valore nullo, mentre il segno (--) indica un valore statisticamente non significativo. I totali comprendono comunque i dati non esposti.</t>
  </si>
  <si>
    <t>Tavola 7</t>
  </si>
  <si>
    <t>sino a 29 anni</t>
  </si>
  <si>
    <t>ENTRATE</t>
  </si>
  <si>
    <t>Tavola 3</t>
  </si>
  <si>
    <t>Tavola 4</t>
  </si>
  <si>
    <t>Entrate</t>
  </si>
  <si>
    <t>Tavola 5</t>
  </si>
  <si>
    <t>Tavola 9</t>
  </si>
  <si>
    <t>Dirigenti</t>
  </si>
  <si>
    <t>Impiegati</t>
  </si>
  <si>
    <t>Tavola 10</t>
  </si>
  <si>
    <t>(%)</t>
  </si>
  <si>
    <t>Dirigenti, impiegati con elevata specializzazione e tecnici</t>
  </si>
  <si>
    <t>Professioni intellettuali, scientifiche e di elevata specializzazione</t>
  </si>
  <si>
    <t>Professioni tecniche</t>
  </si>
  <si>
    <t>Impiegati, professioni commerciali e nei servizi</t>
  </si>
  <si>
    <t>Professioni qualificate nelle attività commerciali e nei servizi</t>
  </si>
  <si>
    <t>Operai specializzati e conduttori di impianti e macchine</t>
  </si>
  <si>
    <t xml:space="preserve">Operai specializzati </t>
  </si>
  <si>
    <t>Conduttori di impianti e addetti a macchinari fissi e mobili</t>
  </si>
  <si>
    <t>Professioni non qualificate</t>
  </si>
  <si>
    <t>di cui   INDUSTRIA</t>
  </si>
  <si>
    <t>di cui  Industria in senso stretto</t>
  </si>
  <si>
    <t>di cui   SERVIZI</t>
  </si>
  <si>
    <t>classe di età:</t>
  </si>
  <si>
    <t>Specialisti in scienze economiche e gestionali di impresa</t>
  </si>
  <si>
    <t>Tecnici in campo informatico, ingegneristico e della produzione</t>
  </si>
  <si>
    <t>Addetti accoglienza, informazione e assistenza della clientela</t>
  </si>
  <si>
    <t>Commessi e altro personale qualificato nella grande distribuzione</t>
  </si>
  <si>
    <t>Cuochi, camerieri e altre professioni dei servizi turistici</t>
  </si>
  <si>
    <t>Operatori dell'assistenza sociale, in istituzioni o domiciliari</t>
  </si>
  <si>
    <t>Operatori della cura estetica</t>
  </si>
  <si>
    <t>Professioni specifiche nei servizi di sicurezza, vigilanza e custodia</t>
  </si>
  <si>
    <t>Professioni specifiche degli altri servizi alle persone</t>
  </si>
  <si>
    <t>Operai specializzati nell’edilizia e nella manutenzione degli edifici</t>
  </si>
  <si>
    <t>Operai specializzati e conduttori di impianti nell'industria alimentare</t>
  </si>
  <si>
    <t>Operai nelle attività metalmeccaniche richiesti in altri settori</t>
  </si>
  <si>
    <t xml:space="preserve">Operai specializzati nelle industrie del legno e della carta </t>
  </si>
  <si>
    <t>Operai specializzati nelle industrie chimiche e della plastica</t>
  </si>
  <si>
    <t>Conduttori di mezzi di trasporto</t>
  </si>
  <si>
    <t>Conduttori di macchinari mobili</t>
  </si>
  <si>
    <t>Personale generico nelle costruzioni</t>
  </si>
  <si>
    <t xml:space="preserve">Personale non qualificato nella logistica, facchini e corrieri </t>
  </si>
  <si>
    <t>Personale non qualificato nelle attività commerciali e nei servizi</t>
  </si>
  <si>
    <t>Personale non qualificato nelle attività industriali e assimilati</t>
  </si>
  <si>
    <t>Operai nelle attività metalmeccaniche ed elettromeccaniche</t>
  </si>
  <si>
    <t>difficoltà di reperimento</t>
  </si>
  <si>
    <t>ridotto numero di candidati</t>
  </si>
  <si>
    <t>nello stesso settore</t>
  </si>
  <si>
    <t>Totale</t>
  </si>
  <si>
    <r>
      <t xml:space="preserve">Entrate previste </t>
    </r>
    <r>
      <rPr>
        <sz val="11"/>
        <color theme="4" tint="-0.499984740745262"/>
        <rFont val="Century Gothic"/>
        <family val="2"/>
        <scheme val="minor"/>
      </rPr>
      <t>(v.a.)</t>
    </r>
  </si>
  <si>
    <t xml:space="preserve">Entrate previste </t>
  </si>
  <si>
    <t>Tavola 6</t>
  </si>
  <si>
    <r>
      <t xml:space="preserve">LAVORATORI  PREVISTI IN ENTRATA PER GRANDE </t>
    </r>
    <r>
      <rPr>
        <u/>
        <sz val="12"/>
        <color theme="1" tint="0.249977111117893"/>
        <rFont val="Century Gothic"/>
        <family val="2"/>
        <scheme val="minor"/>
      </rPr>
      <t>GRUPPO PROFESSIONALE</t>
    </r>
  </si>
  <si>
    <t>laurea</t>
  </si>
  <si>
    <t>diploma</t>
  </si>
  <si>
    <t>professionale specifica</t>
  </si>
  <si>
    <t>inadeguata competenza e qualificazione</t>
  </si>
  <si>
    <t>esperienza</t>
  </si>
  <si>
    <t>Tavola 8</t>
  </si>
  <si>
    <t>Turismo</t>
  </si>
  <si>
    <t>Servizi alle imprese</t>
  </si>
  <si>
    <t>Industria manifatturiera e Public utilities (energia elettrica, gas, acqua, ambiente)</t>
  </si>
  <si>
    <t>X GRAPH</t>
  </si>
  <si>
    <t>% ENTRATE</t>
  </si>
  <si>
    <t>AREA</t>
  </si>
  <si>
    <t>ORDINAMENTO</t>
  </si>
  <si>
    <t>Produzione beni ed erogazione servizio</t>
  </si>
  <si>
    <t>Commerciali e vendita</t>
  </si>
  <si>
    <t>Tecniche e progettazione</t>
  </si>
  <si>
    <t>Logistica</t>
  </si>
  <si>
    <r>
      <t xml:space="preserve">Entrate </t>
    </r>
    <r>
      <rPr>
        <sz val="11"/>
        <color theme="4" tint="-0.499984740745262"/>
        <rFont val="Century Gothic"/>
        <family val="2"/>
        <scheme val="minor"/>
      </rPr>
      <t>(v.a.)</t>
    </r>
  </si>
  <si>
    <t>applicherà soluzioni creative e innovative</t>
  </si>
  <si>
    <t>coordinerà altre persone</t>
  </si>
  <si>
    <t>di cui (%):</t>
  </si>
  <si>
    <r>
      <rPr>
        <u/>
        <sz val="12"/>
        <color theme="1" tint="0.249977111117893"/>
        <rFont val="Century Gothic"/>
        <family val="2"/>
        <scheme val="minor"/>
      </rPr>
      <t>COMPETENZE</t>
    </r>
    <r>
      <rPr>
        <sz val="12"/>
        <color theme="1" tint="0.249977111117893"/>
        <rFont val="Century Gothic"/>
        <family val="2"/>
        <scheme val="minor"/>
      </rPr>
      <t xml:space="preserve"> RICHIESTE AI LAVORATORI PREVISTI IN ENTRATA PER GRUPPO PROFESSIONALE</t>
    </r>
  </si>
  <si>
    <t>Ind.manifat-
turiera e PU</t>
  </si>
  <si>
    <t>Indeterminato</t>
  </si>
  <si>
    <t>determinato</t>
  </si>
  <si>
    <t>apprendistato</t>
  </si>
  <si>
    <t>altri contratti</t>
  </si>
  <si>
    <t>Ind.manifatturiera e Public Utilities</t>
  </si>
  <si>
    <t>qualifica profes.</t>
  </si>
  <si>
    <t>indiffe-
rente</t>
  </si>
  <si>
    <r>
      <t>di cui</t>
    </r>
    <r>
      <rPr>
        <sz val="10"/>
        <color theme="4" tint="-0.499984740745262"/>
        <rFont val="Century Gothic"/>
        <family val="2"/>
        <scheme val="minor"/>
      </rPr>
      <t xml:space="preserve"> (%):</t>
    </r>
  </si>
  <si>
    <r>
      <t>di cui</t>
    </r>
    <r>
      <rPr>
        <sz val="9"/>
        <color theme="4" tint="-0.499984740745262"/>
        <rFont val="Century Gothic"/>
        <family val="2"/>
        <scheme val="minor"/>
      </rPr>
      <t xml:space="preserve"> </t>
    </r>
    <r>
      <rPr>
        <b/>
        <sz val="9"/>
        <color theme="4" tint="-0.499984740745262"/>
        <rFont val="Century Gothic"/>
        <family val="2"/>
        <scheme val="minor"/>
      </rPr>
      <t>con</t>
    </r>
    <r>
      <rPr>
        <sz val="9"/>
        <color theme="4" tint="-0.499984740745262"/>
        <rFont val="Century Gothic"/>
        <family val="2"/>
        <scheme val="minor"/>
      </rPr>
      <t xml:space="preserve"> (%)</t>
    </r>
  </si>
  <si>
    <t>per ridotto numero di candidati</t>
  </si>
  <si>
    <r>
      <t xml:space="preserve">LAVORATORI PREVISTI IN ENTRATA PER GRUPPO PROFESSIONALE SECONDO IL </t>
    </r>
    <r>
      <rPr>
        <u/>
        <sz val="12"/>
        <color theme="1" tint="0.249977111117893"/>
        <rFont val="Century Gothic"/>
        <family val="2"/>
        <scheme val="minor"/>
      </rPr>
      <t>LIVELLO DI ISTRUZIONE</t>
    </r>
  </si>
  <si>
    <t>Entrate previste (v.a.)</t>
  </si>
  <si>
    <t>per inadegua-
tezza</t>
  </si>
  <si>
    <t>nella professione</t>
  </si>
  <si>
    <t>nel settore</t>
  </si>
  <si>
    <r>
      <rPr>
        <b/>
        <sz val="11"/>
        <color theme="4" tint="-0.499984740745262"/>
        <rFont val="Century Gothic"/>
        <family val="2"/>
        <scheme val="minor"/>
      </rPr>
      <t>Entrate</t>
    </r>
    <r>
      <rPr>
        <sz val="11"/>
        <color theme="4" tint="-0.499984740745262"/>
        <rFont val="Century Gothic"/>
        <family val="2"/>
        <scheme val="minor"/>
      </rPr>
      <t xml:space="preserve"> </t>
    </r>
    <r>
      <rPr>
        <b/>
        <sz val="11"/>
        <color theme="4" tint="-0.499984740745262"/>
        <rFont val="Century Gothic"/>
        <family val="2"/>
        <scheme val="minor"/>
      </rPr>
      <t>previste</t>
    </r>
    <r>
      <rPr>
        <sz val="11"/>
        <color theme="4" tint="-0.499984740745262"/>
        <rFont val="Century Gothic"/>
        <family val="2"/>
        <scheme val="minor"/>
      </rPr>
      <t xml:space="preserve">
(v.a.)</t>
    </r>
  </si>
  <si>
    <t>di cui per:</t>
  </si>
  <si>
    <t>altri lavoratori non alle dipendenze</t>
  </si>
  <si>
    <r>
      <t xml:space="preserve">LAVORATORI PREVISTI IN ENTRATA PER </t>
    </r>
    <r>
      <rPr>
        <u/>
        <sz val="12"/>
        <color theme="1" tint="0.249977111117893"/>
        <rFont val="Century Gothic"/>
        <family val="2"/>
        <scheme val="minor"/>
      </rPr>
      <t>AREA AZIENDALE DI INSERIMENTO</t>
    </r>
    <r>
      <rPr>
        <sz val="12"/>
        <color theme="1" tint="0.249977111117893"/>
        <rFont val="Century Gothic"/>
        <family val="2"/>
        <scheme val="minor"/>
      </rPr>
      <t xml:space="preserve"> E </t>
    </r>
    <r>
      <rPr>
        <u/>
        <sz val="12"/>
        <color theme="1" tint="0.249977111117893"/>
        <rFont val="Century Gothic"/>
        <family val="2"/>
        <scheme val="minor"/>
      </rPr>
      <t>GRUPPO PROFESSIONALE</t>
    </r>
  </si>
  <si>
    <t>Professioni commerciali e servizi</t>
  </si>
  <si>
    <t>Operai specializzati</t>
  </si>
  <si>
    <t>Conduttori impianti e macchine</t>
  </si>
  <si>
    <t>Professessioni intellettuali e scientifiche</t>
  </si>
  <si>
    <t>Area amministrativa</t>
  </si>
  <si>
    <t>Entrate 
previste
(v.a)</t>
  </si>
  <si>
    <r>
      <t xml:space="preserve">con difficoltà di reperimento </t>
    </r>
    <r>
      <rPr>
        <sz val="10"/>
        <color theme="4" tint="-0.499984740745262"/>
        <rFont val="Century Gothic"/>
        <family val="2"/>
        <scheme val="minor"/>
      </rPr>
      <t>(%)</t>
    </r>
  </si>
  <si>
    <r>
      <t>con espe-
rienza</t>
    </r>
    <r>
      <rPr>
        <sz val="10"/>
        <color theme="4" tint="-0.499984740745262"/>
        <rFont val="Century Gothic"/>
        <family val="2"/>
        <scheme val="minor"/>
      </rPr>
      <t xml:space="preserve"> (%)</t>
    </r>
  </si>
  <si>
    <t>avrà un'attitudine al risparmio energetico</t>
  </si>
  <si>
    <t>utilizzerà tecnologie/strumen-
tazioni internet</t>
  </si>
  <si>
    <t>Totale settori</t>
  </si>
  <si>
    <r>
      <t xml:space="preserve">di cui </t>
    </r>
    <r>
      <rPr>
        <sz val="9"/>
        <color theme="4" tint="-0.499984740745262"/>
        <rFont val="Century Gothic"/>
        <family val="2"/>
        <scheme val="minor"/>
      </rPr>
      <t>(%):</t>
    </r>
  </si>
  <si>
    <t>Fonte: Unioncamere - ANPAL, Sistema Informativo Excelsior, 2017</t>
  </si>
  <si>
    <t>di cui:</t>
  </si>
  <si>
    <r>
      <t xml:space="preserve">LAVORATORI PREVISTI IN ENTRATA PER GRUPPO PROFESSIONALE SECONDO LA </t>
    </r>
    <r>
      <rPr>
        <u/>
        <sz val="12"/>
        <color theme="1" tint="0.249977111117893"/>
        <rFont val="Century Gothic"/>
        <family val="2"/>
        <scheme val="minor"/>
      </rPr>
      <t>DIFFICOLTÀ DI REPERIMENTO</t>
    </r>
    <r>
      <rPr>
        <sz val="12"/>
        <color theme="1" tint="0.249977111117893"/>
        <rFont val="Century Gothic"/>
        <family val="2"/>
        <scheme val="minor"/>
      </rPr>
      <t xml:space="preserve"> E L'</t>
    </r>
    <r>
      <rPr>
        <u/>
        <sz val="12"/>
        <color theme="1" tint="0.249977111117893"/>
        <rFont val="Century Gothic"/>
        <family val="2"/>
        <scheme val="minor"/>
      </rPr>
      <t>ESPERIENZA RICHIESTA</t>
    </r>
  </si>
  <si>
    <r>
      <t>I TITOLI DI STUDIO RICHIESTI DALLE IMPRESE SECONDO LA</t>
    </r>
    <r>
      <rPr>
        <u/>
        <sz val="12"/>
        <color theme="1" tint="0.249977111117893"/>
        <rFont val="Century Gothic"/>
        <family val="2"/>
        <scheme val="minor"/>
      </rPr>
      <t xml:space="preserve"> DIFFICOLTÀ DI REPERIMENTO</t>
    </r>
    <r>
      <rPr>
        <sz val="12"/>
        <color theme="1" tint="0.249977111117893"/>
        <rFont val="Century Gothic"/>
        <family val="2"/>
        <scheme val="minor"/>
      </rPr>
      <t xml:space="preserve"> E L'</t>
    </r>
    <r>
      <rPr>
        <u/>
        <sz val="12"/>
        <color theme="1" tint="0.249977111117893"/>
        <rFont val="Century Gothic"/>
        <family val="2"/>
        <scheme val="minor"/>
      </rPr>
      <t>ESPERIENZA</t>
    </r>
    <r>
      <rPr>
        <sz val="12"/>
        <color theme="1" tint="0.249977111117893"/>
        <rFont val="Century Gothic"/>
        <family val="2"/>
        <scheme val="minor"/>
      </rPr>
      <t xml:space="preserve"> RICHIESTA</t>
    </r>
  </si>
  <si>
    <t>Lavoratori  previsti in entrata per grande gruppo professionale</t>
  </si>
  <si>
    <t>Lavoratori previsti in entrata per area aziendale di inserimento e gruppo professionale</t>
  </si>
  <si>
    <t>Lavoratori previsti in entrata per gruppo professionale secondo la difficoltà di reperimento e l'esperienza richiesta</t>
  </si>
  <si>
    <t>Competenze richieste ai lavoratori previsti in entrata per gruppo professionale</t>
  </si>
  <si>
    <t>Lavoratori previsti in entrata per gruppo professionale secondo il livello di istruzione</t>
  </si>
  <si>
    <t>I titoli di studio richiesti dalle imprese secondo la difficoltà di reperimento e l'esperienza richiesta</t>
  </si>
  <si>
    <t>Lavoratori previsti in entrata dalle imprese</t>
  </si>
  <si>
    <t>Lavoratori previsti in entrata dalle imprese per settore di attività</t>
  </si>
  <si>
    <t>Lavoratori previsti in entrata per settore secondo la tipologia contrattuale</t>
  </si>
  <si>
    <t>Il segno (-) indica l'assenza di imprese nell'incrocio indicato. Il segno (--) indica un valore statisticamente non significativo. I totali comprendono comunque i dati non esposti..</t>
  </si>
  <si>
    <t>Il segno (-) indica l'assenza di imprese nell'incrocio indicato. Il segno (--) indica un valore statisticamente non significativo. I totali comprendono comunque i dati non esposti.</t>
  </si>
  <si>
    <t xml:space="preserve">I valori assoluti sono arrotondati alle decine. A causa di questi arrotondamenti, i totali possono non coincidere con la somma dei singoli valori.  Il segno (-) indica l'assenza di imprese nell'incrocio indicato. Il segno (--) indica un valore statisticamente non significativo. I totali comprendono comunque i dati non esposti. </t>
  </si>
  <si>
    <t>provincia:</t>
  </si>
  <si>
    <t>high skill</t>
  </si>
  <si>
    <t>medium skill</t>
  </si>
  <si>
    <t>low skill</t>
  </si>
  <si>
    <t>Dirigenti, professioni con elevata specializzazione e tecnici</t>
  </si>
  <si>
    <t>Dirigenti e direttori</t>
  </si>
  <si>
    <t>Specialisti in scienze informatiche, fisiche e chimiche</t>
  </si>
  <si>
    <t>Progettisti, ingegneri e professioni assimilate</t>
  </si>
  <si>
    <t>Farmacisti, biologi e altri specialisti delle scienze della vita</t>
  </si>
  <si>
    <t>Medici e altri specialisti della salute</t>
  </si>
  <si>
    <t>Tecnici della sanità, dei servizi sociali e del'istruzione</t>
  </si>
  <si>
    <t>Tecnici amministrativi, finanziari e della gestione della produzione</t>
  </si>
  <si>
    <t>Tecnici delle vendite, del marketing e della distribuzione commerciale</t>
  </si>
  <si>
    <t>Specialisti in discipline artistiche e in scienze umane e sociali</t>
  </si>
  <si>
    <t>Specialisti della formazione e insegnanti</t>
  </si>
  <si>
    <t>Tecnici dei servizi alle persone</t>
  </si>
  <si>
    <t>Personale di amministrazione, di segreteria e dei servizi generali</t>
  </si>
  <si>
    <t>Addetti alla gestione dei magazzini, della logistica e degli acquisti</t>
  </si>
  <si>
    <t>Commessi e altro personale qualificato in negozi ed esercizi all'ingrosso</t>
  </si>
  <si>
    <t>Operai specializzati e condutt. di impianti nelle ind. tessili, abbigl. calzature</t>
  </si>
  <si>
    <t>Operai specializzati in altre attività industriali</t>
  </si>
  <si>
    <t>Personale non qualificato nei servizi di pulizia e in altri servizi alle persone</t>
  </si>
  <si>
    <t>Amministrativa</t>
  </si>
  <si>
    <t>previste nel periodo</t>
  </si>
  <si>
    <t>Entrate previste nel periodo per area funzionale di inserimento</t>
  </si>
  <si>
    <t xml:space="preserve">I valori assoluti sono arrotondati alle decine. I totali possono non coincidere con la somma dei singoli valori. Il segno (-) indica l'assenza di imprese nell'incrocio indicato. Il segno (--) indica un valore statisticamente non significativo. </t>
  </si>
  <si>
    <t>I valori assoluti sono arrotondati alle decine. A causa di questi arrotondamenti, i totali possono non coincidere con la somma dei singoli valori. Il segno (-) indica l'assenza di imprese nell'incrocio indicato. Il segno (--) indica un valore statisticamente non significativo. I totali comprendono comunque i dati non esposti.
*Quota massima</t>
  </si>
  <si>
    <t>TOTALE (*)</t>
  </si>
  <si>
    <t>(*) Il totale delle difficoltà di reperimento comprende anche la modalità residuale "altri motivi", non esposta nella tavola.</t>
  </si>
  <si>
    <t>LAVORO IN PROVINCIA: 
LE TENDENZE SETTORIALI</t>
  </si>
  <si>
    <t>distr. X 1000</t>
  </si>
  <si>
    <r>
      <t xml:space="preserve">LAVORATORI PREVISTI IN ENTRATA PER SETTORE DI ATTIVITÀ SECONDO LA </t>
    </r>
    <r>
      <rPr>
        <u/>
        <sz val="12"/>
        <color theme="1" tint="0.249977111117893"/>
        <rFont val="Century Gothic"/>
        <family val="2"/>
        <scheme val="minor"/>
      </rPr>
      <t>TIPOLOGIA CONTRATTUALE</t>
    </r>
  </si>
  <si>
    <t>ENTRATE DI PERSONALE DIPENDENTE PER SETTORE DI ATTIVITA' E TIPOLOGIA CONTRATTUALE</t>
  </si>
  <si>
    <t>QUALI SONO LE PROFESSIONI 
RICERCATE DALLE IMPRESE?</t>
  </si>
  <si>
    <t>Fonte: Unioncamere - ANPAL, Sistema Informativo Excelsior, 2018</t>
  </si>
  <si>
    <t>Maggio</t>
  </si>
  <si>
    <t>Maggio-Luglio 2018</t>
  </si>
  <si>
    <t>Giugno</t>
  </si>
  <si>
    <t>Luglio</t>
  </si>
  <si>
    <t>Tavola 11</t>
  </si>
  <si>
    <t>LAVORATORI PREVISTI IN ENTRATA PER SETTORE DI ATTIVITÀ IN SERIE STORICA MENSILE</t>
  </si>
  <si>
    <t>Entrate previste</t>
  </si>
  <si>
    <t>Tasso di entrata (%)</t>
  </si>
  <si>
    <t>Tavola 12</t>
  </si>
  <si>
    <t>IMPRESE CHE ASSUMONO IN SERIE STORICA MENSILE</t>
  </si>
  <si>
    <t>Imprese che assumono</t>
  </si>
  <si>
    <t>% su totale imprese</t>
  </si>
  <si>
    <t>Lavoratori previsti in entrata per settore di attività in serie storica mensile</t>
  </si>
  <si>
    <t>Imprese che assumono in serie storica mensile</t>
  </si>
  <si>
    <r>
      <t xml:space="preserve">LAVORATORI PREVISTI IN ENTRATA PER GRUPPO PROFESSIONALE SECONDO LA </t>
    </r>
    <r>
      <rPr>
        <u/>
        <sz val="12"/>
        <color theme="1" tint="0.249977111117893"/>
        <rFont val="Century Gothic"/>
        <family val="2"/>
        <scheme val="minor"/>
      </rPr>
      <t>CLASSE DI ETÀ</t>
    </r>
    <r>
      <rPr>
        <sz val="12"/>
        <color theme="1" tint="0.249977111117893"/>
        <rFont val="Century Gothic"/>
        <family val="2"/>
        <scheme val="minor"/>
      </rPr>
      <t/>
    </r>
  </si>
  <si>
    <t>Lavoratori previsti in entrata per gruppo professionale secondo la classe di età</t>
  </si>
  <si>
    <t>scuola dell'ob-bligo</t>
  </si>
  <si>
    <t>Firenze</t>
  </si>
  <si>
    <t xml:space="preserve"> </t>
  </si>
  <si>
    <t>Livello universitario</t>
  </si>
  <si>
    <t>Indirizzo economico</t>
  </si>
  <si>
    <t>Indirizzo ingegneria elettronica e dell'informazione</t>
  </si>
  <si>
    <t>Indirizzo sanitario e paramedico</t>
  </si>
  <si>
    <t>Indirizzo giuridico</t>
  </si>
  <si>
    <t>Indirizzo insegnamento e formazione</t>
  </si>
  <si>
    <t>Indirizzo chimico-farmaceutico</t>
  </si>
  <si>
    <t>Altri indirizzi di ingegneria</t>
  </si>
  <si>
    <t>Indirizzo agrario, agroalimentare e zootecnico</t>
  </si>
  <si>
    <t>Indirizzo scienze motorie</t>
  </si>
  <si>
    <t>Indirizzo ingegneria industriale</t>
  </si>
  <si>
    <t>Indirizzo ingegneria civile e ambientale</t>
  </si>
  <si>
    <t>Altri indirizzi</t>
  </si>
  <si>
    <t>Indirizzo non specificato</t>
  </si>
  <si>
    <t>Livello secondario e post-secondario</t>
  </si>
  <si>
    <t>Indirizzo amministrazione, finanza e marketing</t>
  </si>
  <si>
    <t>Indirizzo turismo, enogastronomia e ospitalità</t>
  </si>
  <si>
    <t>Indirizzo sistema moda</t>
  </si>
  <si>
    <t>Indirizzo meccanica, meccatronica ed energia</t>
  </si>
  <si>
    <t>Indirizzo elettronica ed elettrotecnica</t>
  </si>
  <si>
    <t>Indirizzo costruzioni, ambiente e territorio</t>
  </si>
  <si>
    <t>Indirizzo informatica e telecomunicazioni</t>
  </si>
  <si>
    <t>Indirizzo trasporti e logistica</t>
  </si>
  <si>
    <t>Indirizzo agrario, agroalimentare e agroindustria</t>
  </si>
  <si>
    <t>Indirizzo linguistico (liceo)</t>
  </si>
  <si>
    <t>Indirizzo chimica, materiali e biotecnologie</t>
  </si>
  <si>
    <t>Qualifica di formazione o diploma professionale</t>
  </si>
  <si>
    <t>Indirizzo ristorazione</t>
  </si>
  <si>
    <t>Indirizzo meccanico</t>
  </si>
  <si>
    <t>Indirizzo benessere</t>
  </si>
  <si>
    <t>Indirizzo edile</t>
  </si>
  <si>
    <t>Indirizzo servizi di vendita</t>
  </si>
  <si>
    <t>Indirizzo abbigliamento</t>
  </si>
  <si>
    <t>Indirizzo calzature</t>
  </si>
  <si>
    <t>Indirizzo elettrico</t>
  </si>
  <si>
    <t>Indirizzo servizi di custodia e accoglienza</t>
  </si>
  <si>
    <t>Indirizzo amministrativo segreteriale</t>
  </si>
  <si>
    <t>Indirizzo sistemi e servizi logistici</t>
  </si>
  <si>
    <t>Scuola dell'obbligo</t>
  </si>
  <si>
    <t>SEZIONE A -  QUALI SONO LE PROFESSIONI 
RICERCATE DALLE IMPRESE?</t>
  </si>
  <si>
    <t>SEZIONE B -  LAVORO IN PROVINCIA: 
LE TENDENZE SETTORIALI</t>
  </si>
  <si>
    <t>LAVORATORI  PREVISTI IN ENTRATA PER GRANDE GRUPPO PROFESSIONALE</t>
  </si>
  <si>
    <t>LAVORATORI PREVISTI IN ENTRATA PER AREA AZIENDALE DI INSERIMENTO E GRUPPO PROFESSIONALE</t>
  </si>
  <si>
    <t>LAVORATORI PREVISTI IN ENTRATA PER GRUPPO PROFESSIONALE SECONDO LA CLASSE DI ETÀ</t>
  </si>
  <si>
    <t>LAVORATORI PREVISTI IN ENTRATA PER GRUPPO PROFESSIONALE SECONDO LA DIFFICOLTÀ DI REPERIMENTO E L'ESPERIENZA RICHIESTA</t>
  </si>
  <si>
    <t>COMPETENZE RICHIESTE AI LAVORATORI PREVISTI IN ENTRATA PER GRUPPO PROFESSIONALE</t>
  </si>
  <si>
    <t>LAVORATORI PREVISTI IN ENTRATA PER GRUPPO PROFESSIONALE SECONDO IL LIVELLO DI ISTRUZIONE</t>
  </si>
  <si>
    <t>I TITOLI DI STUDIO RICHIESTI DALLE IMPRESE SECONDO LA DIFFICOLTÀ DI REPERIMENTO E L'ESPERIENZA RICHIESTA</t>
  </si>
  <si>
    <t>LAVORATORI PREVISTI IN ENTRATA DALLE IMPRESE NEL MESE DI MAGGIO E NEL PERIODO MAGGIO-LUGLIO 2018</t>
  </si>
  <si>
    <t>LAVORATORI PREVISTI IN ENTRATA DALLE IMPRESE PER SETTORE DI ATTIVITÀ NEL MESE DI MAGGIO E NEL PERIODO MAGGIO-LUGLIO 2018</t>
  </si>
  <si>
    <t>LAVORATORI PREVISTI IN ENTRATA PER SETTORE DI ATTIVITÀ SECONDO LA TIPOLOGIA CONTRATTUALE</t>
  </si>
  <si>
    <t>Maggio 2018</t>
  </si>
  <si>
    <t>--</t>
  </si>
  <si>
    <t>-</t>
  </si>
  <si>
    <t/>
  </si>
  <si>
    <t>Dati relativi a Maggio 2018</t>
  </si>
  <si>
    <t>donne</t>
  </si>
  <si>
    <t>indifferente</t>
  </si>
  <si>
    <t>genere: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</si>
</sst>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0.0"/>
    <numFmt numFmtId="166" formatCode="#,##0_ ;\-#,##0\ "/>
    <numFmt numFmtId="167" formatCode="_(&quot;$&quot;* #,##0_);_(&quot;$&quot;* \(#,##0\);_(&quot;$&quot;* &quot;-&quot;_);_(@_)"/>
    <numFmt numFmtId="168" formatCode="_-* #,##0.0_-;\-* #,##0.0_-;_-* &quot;-&quot;_-;_-@_-"/>
  </numFmts>
  <fonts count="103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Tahoma"/>
      <family val="2"/>
    </font>
    <font>
      <sz val="10"/>
      <color theme="1"/>
      <name val="Tahoma"/>
      <family val="2"/>
    </font>
    <font>
      <b/>
      <sz val="16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color theme="6" tint="-0.249977111117893"/>
      <name val="Tahoma"/>
      <family val="2"/>
    </font>
    <font>
      <b/>
      <sz val="10"/>
      <name val="Century Gothic"/>
      <family val="2"/>
      <scheme val="minor"/>
    </font>
    <font>
      <sz val="10"/>
      <name val="Century Gothic"/>
      <family val="2"/>
      <scheme val="minor"/>
    </font>
    <font>
      <sz val="9"/>
      <name val="Century Gothic"/>
      <family val="2"/>
      <scheme val="minor"/>
    </font>
    <font>
      <b/>
      <sz val="9"/>
      <name val="Century Gothic"/>
      <family val="2"/>
      <scheme val="minor"/>
    </font>
    <font>
      <b/>
      <sz val="12"/>
      <color theme="4" tint="-0.499984740745262"/>
      <name val="Century Gothic"/>
      <family val="2"/>
      <scheme val="minor"/>
    </font>
    <font>
      <sz val="10"/>
      <color theme="4" tint="-0.499984740745262"/>
      <name val="Century Gothic"/>
      <family val="2"/>
      <scheme val="minor"/>
    </font>
    <font>
      <b/>
      <sz val="10"/>
      <color theme="4" tint="-0.499984740745262"/>
      <name val="Century Gothic"/>
      <family val="2"/>
      <scheme val="minor"/>
    </font>
    <font>
      <sz val="12"/>
      <color theme="4" tint="-0.499984740745262"/>
      <name val="Century Gothic"/>
      <family val="2"/>
      <scheme val="minor"/>
    </font>
    <font>
      <sz val="9"/>
      <color theme="4" tint="-0.499984740745262"/>
      <name val="Century Gothic"/>
      <family val="2"/>
      <scheme val="minor"/>
    </font>
    <font>
      <b/>
      <sz val="9"/>
      <color theme="4" tint="-0.499984740745262"/>
      <name val="Century Gothic"/>
      <family val="2"/>
      <scheme val="minor"/>
    </font>
    <font>
      <b/>
      <sz val="22"/>
      <color theme="4" tint="-0.499984740745262"/>
      <name val="Tahoma"/>
      <family val="2"/>
    </font>
    <font>
      <b/>
      <sz val="11"/>
      <color theme="4" tint="-0.499984740745262"/>
      <name val="Century Gothic"/>
      <family val="2"/>
      <scheme val="minor"/>
    </font>
    <font>
      <sz val="11"/>
      <color theme="4" tint="-0.499984740745262"/>
      <name val="Century Gothic"/>
      <family val="2"/>
      <scheme val="minor"/>
    </font>
    <font>
      <sz val="10"/>
      <color theme="4" tint="-0.499984740745262"/>
      <name val="Arial"/>
      <family val="2"/>
    </font>
    <font>
      <i/>
      <sz val="10"/>
      <color theme="4" tint="-0.499984740745262"/>
      <name val="Century Gothic"/>
      <family val="2"/>
      <scheme val="minor"/>
    </font>
    <font>
      <b/>
      <sz val="8"/>
      <color theme="4" tint="-0.499984740745262"/>
      <name val="Century Gothic"/>
      <family val="2"/>
      <scheme val="minor"/>
    </font>
    <font>
      <sz val="8"/>
      <color theme="4" tint="-0.499984740745262"/>
      <name val="Century Gothic"/>
      <family val="2"/>
      <scheme val="minor"/>
    </font>
    <font>
      <i/>
      <sz val="9"/>
      <color theme="4" tint="-0.499984740745262"/>
      <name val="Century Gothic"/>
      <family val="2"/>
      <scheme val="minor"/>
    </font>
    <font>
      <b/>
      <i/>
      <sz val="9"/>
      <color theme="4" tint="-0.499984740745262"/>
      <name val="Century Gothic"/>
      <family val="2"/>
      <scheme val="minor"/>
    </font>
    <font>
      <i/>
      <sz val="8"/>
      <color theme="4" tint="-0.499984740745262"/>
      <name val="Century Gothic"/>
      <family val="2"/>
      <scheme val="minor"/>
    </font>
    <font>
      <sz val="14"/>
      <color theme="4" tint="-0.499984740745262"/>
      <name val="Century Gothic"/>
      <family val="2"/>
      <scheme val="minor"/>
    </font>
    <font>
      <b/>
      <i/>
      <sz val="18"/>
      <color theme="1" tint="0.499984740745262"/>
      <name val="Century Gothic"/>
      <family val="2"/>
    </font>
    <font>
      <sz val="8"/>
      <name val="Century Gothic"/>
      <family val="2"/>
      <scheme val="minor"/>
    </font>
    <font>
      <sz val="22"/>
      <color theme="4" tint="-0.499984740745262"/>
      <name val="Century Gothic"/>
      <family val="2"/>
      <scheme val="minor"/>
    </font>
    <font>
      <i/>
      <sz val="8"/>
      <color rgb="FFFF0000"/>
      <name val="Tahoma"/>
      <family val="2"/>
    </font>
    <font>
      <i/>
      <sz val="8"/>
      <color rgb="FF254061"/>
      <name val="Tahoma"/>
      <family val="2"/>
    </font>
    <font>
      <b/>
      <sz val="11"/>
      <color theme="4" tint="-0.499984740745262"/>
      <name val="Century Gothic"/>
      <family val="2"/>
    </font>
    <font>
      <b/>
      <sz val="10"/>
      <color theme="4" tint="-0.499984740745262"/>
      <name val="Century Gothic"/>
      <family val="2"/>
    </font>
    <font>
      <sz val="10"/>
      <color theme="4" tint="-0.499984740745262"/>
      <name val="Century Gothic"/>
      <family val="2"/>
    </font>
    <font>
      <b/>
      <sz val="12"/>
      <color theme="4" tint="-0.499984740745262"/>
      <name val="Century Gothic"/>
      <family val="2"/>
    </font>
    <font>
      <sz val="11"/>
      <color theme="4" tint="-0.499984740745262"/>
      <name val="Century Gothic"/>
      <family val="2"/>
    </font>
    <font>
      <sz val="9"/>
      <color theme="4" tint="-0.499984740745262"/>
      <name val="Century Gothic"/>
      <family val="2"/>
    </font>
    <font>
      <b/>
      <sz val="9"/>
      <color theme="4" tint="-0.499984740745262"/>
      <name val="Century Gothic"/>
      <family val="2"/>
    </font>
    <font>
      <i/>
      <sz val="9"/>
      <color theme="4" tint="-0.499984740745262"/>
      <name val="Century Gothic"/>
      <family val="2"/>
    </font>
    <font>
      <b/>
      <i/>
      <sz val="9"/>
      <color theme="4" tint="-0.499984740745262"/>
      <name val="Century Gothic"/>
      <family val="2"/>
    </font>
    <font>
      <b/>
      <i/>
      <sz val="10"/>
      <color theme="4" tint="-0.499984740745262"/>
      <name val="Century Gothic"/>
      <family val="2"/>
    </font>
    <font>
      <sz val="8"/>
      <color theme="4" tint="-0.499984740745262"/>
      <name val="Century Gothic"/>
      <family val="2"/>
    </font>
    <font>
      <sz val="12"/>
      <color theme="4" tint="-0.499984740745262"/>
      <name val="Century Gothic"/>
      <family val="2"/>
    </font>
    <font>
      <sz val="9"/>
      <color theme="1" tint="0.249977111117893"/>
      <name val="Century Gothic"/>
      <family val="2"/>
    </font>
    <font>
      <sz val="10"/>
      <color theme="1" tint="0.249977111117893"/>
      <name val="Century Gothic"/>
      <family val="2"/>
    </font>
    <font>
      <b/>
      <sz val="9"/>
      <color theme="1" tint="0.249977111117893"/>
      <name val="Century Gothic"/>
      <family val="2"/>
    </font>
    <font>
      <sz val="12"/>
      <color theme="1" tint="0.249977111117893"/>
      <name val="Century Gothic"/>
      <family val="2"/>
    </font>
    <font>
      <i/>
      <sz val="12"/>
      <color theme="4" tint="-0.499984740745262"/>
      <name val="Century Gothic"/>
      <family val="2"/>
    </font>
    <font>
      <sz val="18"/>
      <color theme="1" tint="0.499984740745262"/>
      <name val="Century Gothic"/>
      <family val="2"/>
    </font>
    <font>
      <sz val="9"/>
      <color theme="1"/>
      <name val="Century Gothic"/>
      <family val="2"/>
      <scheme val="minor"/>
    </font>
    <font>
      <sz val="9"/>
      <color theme="1" tint="0.249977111117893"/>
      <name val="Century Gothic"/>
      <family val="2"/>
      <scheme val="minor"/>
    </font>
    <font>
      <sz val="10"/>
      <color theme="1"/>
      <name val="Century Gothic"/>
      <family val="2"/>
      <scheme val="minor"/>
    </font>
    <font>
      <sz val="10"/>
      <color theme="1" tint="0.249977111117893"/>
      <name val="Century Gothic"/>
      <family val="2"/>
      <scheme val="minor"/>
    </font>
    <font>
      <sz val="12"/>
      <color theme="1"/>
      <name val="Century Gothic"/>
      <family val="2"/>
      <scheme val="minor"/>
    </font>
    <font>
      <sz val="12"/>
      <color theme="1" tint="0.249977111117893"/>
      <name val="Century Gothic"/>
      <family val="2"/>
      <scheme val="minor"/>
    </font>
    <font>
      <sz val="14"/>
      <name val="Arial"/>
      <family val="2"/>
    </font>
    <font>
      <sz val="14"/>
      <color theme="1"/>
      <name val="Century Gothic"/>
      <family val="2"/>
      <scheme val="minor"/>
    </font>
    <font>
      <b/>
      <sz val="9"/>
      <color theme="1"/>
      <name val="Century Gothic"/>
      <family val="2"/>
      <scheme val="minor"/>
    </font>
    <font>
      <b/>
      <i/>
      <sz val="22"/>
      <color theme="4" tint="-0.499984740745262"/>
      <name val="Century Gothic"/>
      <family val="2"/>
    </font>
    <font>
      <u/>
      <sz val="12"/>
      <color theme="1" tint="0.249977111117893"/>
      <name val="Century Gothic"/>
      <family val="2"/>
      <scheme val="minor"/>
    </font>
    <font>
      <sz val="8"/>
      <color theme="1"/>
      <name val="Century Gothic"/>
      <family val="2"/>
      <scheme val="minor"/>
    </font>
    <font>
      <sz val="14"/>
      <color rgb="FF0070C0"/>
      <name val="Century Gothic"/>
      <family val="2"/>
      <scheme val="minor"/>
    </font>
    <font>
      <b/>
      <sz val="12"/>
      <color rgb="FF0070C0"/>
      <name val="Century Gothic"/>
      <family val="2"/>
      <scheme val="minor"/>
    </font>
    <font>
      <i/>
      <sz val="9"/>
      <color theme="1" tint="0.499984740745262"/>
      <name val="Century Gothic"/>
      <family val="2"/>
      <scheme val="minor"/>
    </font>
    <font>
      <sz val="8"/>
      <color theme="1" tint="0.499984740745262"/>
      <name val="Century Gothic"/>
      <family val="2"/>
    </font>
    <font>
      <sz val="8"/>
      <color theme="1" tint="0.499984740745262"/>
      <name val="Century Gothic"/>
      <family val="2"/>
      <scheme val="minor"/>
    </font>
    <font>
      <i/>
      <sz val="8"/>
      <color theme="1" tint="0.499984740745262"/>
      <name val="Century Gothic"/>
      <family val="2"/>
      <scheme val="minor"/>
    </font>
    <font>
      <sz val="9"/>
      <color theme="1" tint="0.499984740745262"/>
      <name val="Century Gothic"/>
      <family val="2"/>
      <scheme val="minor"/>
    </font>
    <font>
      <sz val="9"/>
      <color theme="1" tint="0.499984740745262"/>
      <name val="Century Gothic"/>
      <family val="2"/>
    </font>
    <font>
      <sz val="10"/>
      <color theme="1" tint="0.499984740745262"/>
      <name val="Arial"/>
      <family val="2"/>
    </font>
    <font>
      <sz val="11"/>
      <color theme="1" tint="0.499984740745262"/>
      <name val="Century Gothic"/>
      <family val="2"/>
      <scheme val="minor"/>
    </font>
    <font>
      <b/>
      <sz val="9"/>
      <color theme="1" tint="0.499984740745262"/>
      <name val="Century Gothic"/>
      <family val="2"/>
      <scheme val="minor"/>
    </font>
    <font>
      <sz val="9"/>
      <color theme="1" tint="0.34998626667073579"/>
      <name val="Century Gothic"/>
      <family val="2"/>
      <scheme val="minor"/>
    </font>
    <font>
      <sz val="8"/>
      <color theme="4" tint="-0.249977111117893"/>
      <name val="Century Gothic"/>
      <family val="2"/>
      <scheme val="minor"/>
    </font>
    <font>
      <sz val="10"/>
      <color theme="1" tint="0.249977111117893"/>
      <name val="Calibri"/>
      <family val="2"/>
    </font>
    <font>
      <sz val="11"/>
      <color theme="1" tint="0.249977111117893"/>
      <name val="Century Gothic"/>
      <family val="2"/>
      <scheme val="minor"/>
    </font>
    <font>
      <sz val="8.5"/>
      <color theme="1" tint="0.249977111117893"/>
      <name val="Century Gothic"/>
      <family val="2"/>
      <scheme val="minor"/>
    </font>
    <font>
      <sz val="10"/>
      <color theme="1" tint="0.499984740745262"/>
      <name val="Century Gothic"/>
      <family val="2"/>
      <scheme val="minor"/>
    </font>
    <font>
      <sz val="13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1" tint="0.249977111117893"/>
      <name val="Century Gothic"/>
      <family val="2"/>
      <scheme val="major"/>
    </font>
    <font>
      <b/>
      <sz val="11"/>
      <color theme="5"/>
      <name val="Century Gothic"/>
      <family val="2"/>
      <scheme val="minor"/>
    </font>
    <font>
      <b/>
      <sz val="10"/>
      <color theme="5"/>
      <name val="Century Gothic"/>
      <family val="2"/>
    </font>
    <font>
      <sz val="10"/>
      <color theme="5"/>
      <name val="Century Gothic"/>
      <family val="2"/>
    </font>
    <font>
      <sz val="9"/>
      <color theme="5"/>
      <name val="Century Gothic"/>
      <family val="2"/>
      <scheme val="minor"/>
    </font>
    <font>
      <b/>
      <sz val="9"/>
      <color theme="5"/>
      <name val="Century Gothic"/>
      <family val="2"/>
      <scheme val="minor"/>
    </font>
    <font>
      <b/>
      <sz val="10"/>
      <color indexed="56"/>
      <name val="Century Gothic"/>
      <family val="2"/>
      <scheme val="minor"/>
    </font>
    <font>
      <b/>
      <sz val="10"/>
      <color indexed="56"/>
      <name val="Calibri"/>
      <family val="2"/>
    </font>
    <font>
      <b/>
      <sz val="11"/>
      <color indexed="56"/>
      <name val="Century Gothic"/>
      <family val="2"/>
      <scheme val="minor"/>
    </font>
    <font>
      <b/>
      <sz val="9"/>
      <color indexed="56"/>
      <name val="Century Gothic"/>
      <family val="2"/>
      <scheme val="minor"/>
    </font>
    <font>
      <b/>
      <sz val="10"/>
      <color indexed="56" tint="0.249977111117893"/>
      <name val="Century Gothic"/>
      <family val="2"/>
      <scheme val="minor"/>
    </font>
    <font>
      <b/>
      <sz val="9"/>
      <color indexed="56" tint="0.249977111117893"/>
      <name val="Century Gothic"/>
      <family val="2"/>
      <scheme val="minor"/>
    </font>
    <font>
      <b/>
      <sz val="10"/>
      <color indexed="56" tint="0.249977111117893"/>
      <name val="Calibri"/>
      <family val="2"/>
    </font>
    <font>
      <b/>
      <sz val="11"/>
      <color indexed="56" tint="0.249977111117893"/>
      <name val="Century Gothic"/>
      <family val="2"/>
      <scheme val="minor"/>
    </font>
    <font>
      <b/>
      <sz val="11"/>
      <color theme="0"/>
      <name val="Century Gothic"/>
      <family val="2"/>
      <scheme val="minor"/>
    </font>
    <font>
      <sz val="11"/>
      <color theme="0"/>
      <name val="Century Gothic"/>
      <family val="2"/>
      <scheme val="minor"/>
    </font>
    <font>
      <sz val="10"/>
      <color theme="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/>
      <diagonal/>
    </border>
    <border>
      <left style="thin">
        <color theme="4" tint="-0.499984740745262"/>
      </left>
      <right/>
      <top style="medium">
        <color theme="4" tint="-0.499984740745262"/>
      </top>
      <bottom/>
      <diagonal/>
    </border>
    <border>
      <left style="thin">
        <color theme="4" tint="-0.499984740745262"/>
      </left>
      <right/>
      <top/>
      <bottom/>
      <diagonal/>
    </border>
    <border>
      <left style="thin">
        <color theme="4" tint="-0.499984740745262"/>
      </left>
      <right/>
      <top/>
      <bottom style="hair">
        <color indexed="64"/>
      </bottom>
      <diagonal/>
    </border>
    <border>
      <left style="thin">
        <color theme="4" tint="-0.499984740745262"/>
      </left>
      <right/>
      <top style="hair">
        <color indexed="64"/>
      </top>
      <bottom/>
      <diagonal/>
    </border>
    <border>
      <left style="thin">
        <color theme="4" tint="-0.499984740745262"/>
      </left>
      <right/>
      <top/>
      <bottom style="medium">
        <color theme="4" tint="-0.499984740745262"/>
      </bottom>
      <diagonal/>
    </border>
    <border>
      <left/>
      <right/>
      <top style="thin">
        <color theme="4" tint="-0.499984740745262"/>
      </top>
      <bottom/>
      <diagonal/>
    </border>
    <border>
      <left/>
      <right style="thin">
        <color theme="4" tint="-0.499984740745262"/>
      </right>
      <top/>
      <bottom/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medium">
        <color theme="4" tint="-0.499984740745262"/>
      </bottom>
      <diagonal/>
    </border>
    <border>
      <left/>
      <right style="thin">
        <color theme="4" tint="-0.499984740745262"/>
      </right>
      <top style="medium">
        <color theme="4" tint="-0.499984740745262"/>
      </top>
      <bottom/>
      <diagonal/>
    </border>
    <border>
      <left/>
      <right style="thin">
        <color theme="4" tint="-0.499984740745262"/>
      </right>
      <top/>
      <bottom style="hair">
        <color indexed="64"/>
      </bottom>
      <diagonal/>
    </border>
    <border>
      <left/>
      <right/>
      <top/>
      <bottom style="thin">
        <color rgb="FF254061"/>
      </bottom>
      <diagonal/>
    </border>
    <border>
      <left/>
      <right/>
      <top style="thin">
        <color rgb="FF254061"/>
      </top>
      <bottom/>
      <diagonal/>
    </border>
    <border>
      <left/>
      <right/>
      <top/>
      <bottom style="hair">
        <color theme="4" tint="-0.499984740745262"/>
      </bottom>
      <diagonal/>
    </border>
    <border>
      <left style="thick">
        <color theme="4" tint="-0.499984740745262"/>
      </left>
      <right/>
      <top style="thick">
        <color theme="4" tint="-0.499984740745262"/>
      </top>
      <bottom/>
      <diagonal/>
    </border>
    <border>
      <left/>
      <right/>
      <top style="thick">
        <color theme="4" tint="-0.499984740745262"/>
      </top>
      <bottom/>
      <diagonal/>
    </border>
    <border>
      <left/>
      <right style="thick">
        <color theme="4" tint="-0.499984740745262"/>
      </right>
      <top style="thick">
        <color theme="4" tint="-0.499984740745262"/>
      </top>
      <bottom/>
      <diagonal/>
    </border>
    <border>
      <left style="thick">
        <color theme="4" tint="-0.499984740745262"/>
      </left>
      <right/>
      <top/>
      <bottom/>
      <diagonal/>
    </border>
    <border>
      <left/>
      <right style="thick">
        <color theme="4" tint="-0.499984740745262"/>
      </right>
      <top/>
      <bottom/>
      <diagonal/>
    </border>
    <border>
      <left style="thick">
        <color theme="4" tint="-0.499984740745262"/>
      </left>
      <right/>
      <top/>
      <bottom style="thick">
        <color theme="4" tint="-0.499984740745262"/>
      </bottom>
      <diagonal/>
    </border>
    <border>
      <left/>
      <right/>
      <top/>
      <bottom style="thick">
        <color theme="4" tint="-0.499984740745262"/>
      </bottom>
      <diagonal/>
    </border>
    <border>
      <left/>
      <right style="thick">
        <color theme="4" tint="-0.499984740745262"/>
      </right>
      <top/>
      <bottom style="thick">
        <color theme="4" tint="-0.499984740745262"/>
      </bottom>
      <diagonal/>
    </border>
    <border>
      <left style="hair">
        <color theme="4" tint="-0.499984740745262"/>
      </left>
      <right/>
      <top/>
      <bottom style="medium">
        <color theme="4" tint="-0.499984740745262"/>
      </bottom>
      <diagonal/>
    </border>
    <border>
      <left style="hair">
        <color theme="4" tint="-0.499984740745262"/>
      </left>
      <right/>
      <top/>
      <bottom/>
      <diagonal/>
    </border>
    <border>
      <left/>
      <right style="hair">
        <color theme="4" tint="-0.499984740745262"/>
      </right>
      <top/>
      <bottom/>
      <diagonal/>
    </border>
    <border>
      <left/>
      <right/>
      <top style="hair">
        <color theme="4" tint="-0.499984740745262"/>
      </top>
      <bottom/>
      <diagonal/>
    </border>
    <border>
      <left style="hair">
        <color theme="4" tint="-0.499984740745262"/>
      </left>
      <right/>
      <top style="medium">
        <color theme="4" tint="-0.499984740745262"/>
      </top>
      <bottom/>
      <diagonal/>
    </border>
    <border>
      <left style="hair">
        <color theme="4" tint="-0.499984740745262"/>
      </left>
      <right/>
      <top/>
      <bottom style="hair">
        <color indexed="64"/>
      </bottom>
      <diagonal/>
    </border>
    <border>
      <left style="hair">
        <color theme="4" tint="-0.499984740745262"/>
      </left>
      <right/>
      <top style="hair">
        <color indexed="64"/>
      </top>
      <bottom/>
      <diagonal/>
    </border>
    <border>
      <left style="hair">
        <color theme="4" tint="-0.499984740745262"/>
      </left>
      <right style="hair">
        <color theme="4" tint="-0.499984740745262"/>
      </right>
      <top style="medium">
        <color theme="4" tint="-0.499984740745262"/>
      </top>
      <bottom/>
      <diagonal/>
    </border>
    <border>
      <left style="hair">
        <color theme="4" tint="-0.499984740745262"/>
      </left>
      <right style="hair">
        <color theme="4" tint="-0.499984740745262"/>
      </right>
      <top/>
      <bottom/>
      <diagonal/>
    </border>
    <border>
      <left style="hair">
        <color theme="4" tint="-0.499984740745262"/>
      </left>
      <right style="hair">
        <color theme="4" tint="-0.499984740745262"/>
      </right>
      <top/>
      <bottom style="hair">
        <color theme="4" tint="-0.499984740745262"/>
      </bottom>
      <diagonal/>
    </border>
    <border>
      <left style="hair">
        <color theme="4" tint="-0.499984740745262"/>
      </left>
      <right style="hair">
        <color theme="4" tint="-0.499984740745262"/>
      </right>
      <top style="hair">
        <color theme="4" tint="-0.499984740745262"/>
      </top>
      <bottom/>
      <diagonal/>
    </border>
    <border>
      <left style="hair">
        <color theme="4" tint="-0.499984740745262"/>
      </left>
      <right style="hair">
        <color theme="4" tint="-0.499984740745262"/>
      </right>
      <top/>
      <bottom style="medium">
        <color theme="4" tint="-0.499984740745262"/>
      </bottom>
      <diagonal/>
    </border>
    <border>
      <left style="hair">
        <color theme="4" tint="-0.499984740745262"/>
      </left>
      <right/>
      <top/>
      <bottom style="hair">
        <color theme="4" tint="-0.499984740745262"/>
      </bottom>
      <diagonal/>
    </border>
    <border>
      <left style="hair">
        <color theme="4" tint="-0.499984740745262"/>
      </left>
      <right/>
      <top style="hair">
        <color theme="4" tint="-0.499984740745262"/>
      </top>
      <bottom/>
      <diagonal/>
    </border>
    <border>
      <left/>
      <right style="hair">
        <color theme="4" tint="-0.499984740745262"/>
      </right>
      <top style="hair">
        <color theme="4" tint="-0.499984740745262"/>
      </top>
      <bottom/>
      <diagonal/>
    </border>
    <border>
      <left/>
      <right/>
      <top/>
      <bottom style="thin">
        <color theme="5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/>
      <diagonal/>
    </border>
    <border>
      <left style="medium">
        <color theme="0"/>
      </left>
      <right/>
      <top style="thin">
        <color rgb="FF254061"/>
      </top>
      <bottom/>
      <diagonal/>
    </border>
    <border>
      <left style="medium">
        <color theme="0"/>
      </left>
      <right/>
      <top/>
      <bottom/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indexed="64"/>
      </bottom>
      <diagonal/>
    </border>
    <border>
      <left/>
      <right style="hair">
        <color theme="4" tint="-0.499984740745262"/>
      </right>
      <top style="medium">
        <color theme="4" tint="-0.499984740745262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/>
      <right style="hair">
        <color theme="4" tint="-0.499984740745262"/>
      </right>
      <top/>
      <bottom style="medium">
        <color theme="4" tint="-0.499984740745262"/>
      </bottom>
      <diagonal/>
    </border>
  </borders>
  <cellStyleXfs count="74">
    <xf numFmtId="0" fontId="0" fillId="0" borderId="0"/>
    <xf numFmtId="0" fontId="1" fillId="2" borderId="0" applyNumberFormat="0" applyBorder="0" applyAlignment="0" applyProtection="0"/>
    <xf numFmtId="0" fontId="2" fillId="0" borderId="0"/>
    <xf numFmtId="41" fontId="4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" fillId="0" borderId="0"/>
    <xf numFmtId="167" fontId="4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3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2" borderId="0" applyNumberFormat="0" applyBorder="0" applyAlignment="0" applyProtection="0"/>
    <xf numFmtId="0" fontId="1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2" fillId="0" borderId="0"/>
    <xf numFmtId="0" fontId="2" fillId="0" borderId="0"/>
    <xf numFmtId="41" fontId="2" fillId="0" borderId="0" applyFont="0" applyFill="0" applyBorder="0" applyAlignment="0" applyProtection="0"/>
  </cellStyleXfs>
  <cellXfs count="900">
    <xf numFmtId="0" fontId="0" fillId="0" borderId="0" xfId="0"/>
    <xf numFmtId="0" fontId="2" fillId="0" borderId="0" xfId="2"/>
    <xf numFmtId="0" fontId="7" fillId="0" borderId="0" xfId="2" applyFont="1" applyBorder="1" applyAlignment="1">
      <alignment horizontal="center"/>
    </xf>
    <xf numFmtId="0" fontId="7" fillId="0" borderId="0" xfId="2" applyFont="1" applyBorder="1" applyAlignment="1"/>
    <xf numFmtId="0" fontId="7" fillId="0" borderId="0" xfId="2" applyFont="1" applyBorder="1"/>
    <xf numFmtId="0" fontId="8" fillId="0" borderId="0" xfId="2" applyFont="1" applyBorder="1"/>
    <xf numFmtId="0" fontId="10" fillId="0" borderId="0" xfId="2" applyFont="1"/>
    <xf numFmtId="165" fontId="13" fillId="0" borderId="0" xfId="2" applyNumberFormat="1" applyFont="1" applyBorder="1" applyAlignment="1">
      <alignment horizontal="right"/>
    </xf>
    <xf numFmtId="0" fontId="13" fillId="0" borderId="0" xfId="2" applyFont="1" applyBorder="1"/>
    <xf numFmtId="165" fontId="14" fillId="0" borderId="0" xfId="2" applyNumberFormat="1" applyFont="1" applyFill="1" applyBorder="1" applyAlignment="1">
      <alignment horizontal="right"/>
    </xf>
    <xf numFmtId="41" fontId="14" fillId="0" borderId="0" xfId="4" applyFont="1" applyBorder="1" applyAlignment="1">
      <alignment horizontal="right"/>
    </xf>
    <xf numFmtId="165" fontId="14" fillId="0" borderId="0" xfId="4" applyNumberFormat="1" applyFont="1" applyBorder="1" applyAlignment="1">
      <alignment horizontal="right"/>
    </xf>
    <xf numFmtId="41" fontId="13" fillId="0" borderId="0" xfId="4" applyFont="1" applyBorder="1" applyAlignment="1">
      <alignment horizontal="right"/>
    </xf>
    <xf numFmtId="165" fontId="13" fillId="0" borderId="0" xfId="4" applyNumberFormat="1" applyFont="1" applyBorder="1" applyAlignment="1">
      <alignment horizontal="right"/>
    </xf>
    <xf numFmtId="0" fontId="13" fillId="0" borderId="0" xfId="2" applyFont="1" applyBorder="1" applyAlignment="1">
      <alignment horizontal="right"/>
    </xf>
    <xf numFmtId="0" fontId="10" fillId="0" borderId="0" xfId="2" applyFont="1" applyBorder="1"/>
    <xf numFmtId="41" fontId="11" fillId="0" borderId="0" xfId="4" applyFont="1" applyBorder="1" applyAlignment="1">
      <alignment horizontal="right"/>
    </xf>
    <xf numFmtId="165" fontId="11" fillId="0" borderId="0" xfId="4" applyNumberFormat="1" applyFont="1" applyBorder="1" applyAlignment="1">
      <alignment horizontal="right"/>
    </xf>
    <xf numFmtId="0" fontId="8" fillId="0" borderId="0" xfId="2" applyFont="1" applyBorder="1" applyAlignment="1"/>
    <xf numFmtId="0" fontId="8" fillId="0" borderId="0" xfId="2" applyFont="1" applyAlignment="1"/>
    <xf numFmtId="41" fontId="12" fillId="0" borderId="0" xfId="4" applyFont="1" applyBorder="1" applyAlignment="1">
      <alignment horizontal="right"/>
    </xf>
    <xf numFmtId="165" fontId="12" fillId="0" borderId="0" xfId="4" applyNumberFormat="1" applyFont="1" applyBorder="1" applyAlignment="1">
      <alignment horizontal="right"/>
    </xf>
    <xf numFmtId="0" fontId="8" fillId="0" borderId="0" xfId="2" applyFont="1" applyBorder="1" applyAlignment="1">
      <alignment vertical="center"/>
    </xf>
    <xf numFmtId="0" fontId="2" fillId="0" borderId="0" xfId="2"/>
    <xf numFmtId="0" fontId="7" fillId="0" borderId="0" xfId="2" applyFont="1" applyBorder="1" applyAlignment="1">
      <alignment horizontal="center"/>
    </xf>
    <xf numFmtId="0" fontId="7" fillId="0" borderId="0" xfId="2" applyFont="1" applyBorder="1" applyAlignment="1"/>
    <xf numFmtId="0" fontId="7" fillId="0" borderId="0" xfId="2" applyFont="1" applyBorder="1"/>
    <xf numFmtId="0" fontId="8" fillId="0" borderId="0" xfId="2" applyFont="1" applyBorder="1"/>
    <xf numFmtId="0" fontId="10" fillId="0" borderId="0" xfId="2" applyFont="1"/>
    <xf numFmtId="165" fontId="13" fillId="0" borderId="0" xfId="2" applyNumberFormat="1" applyFont="1" applyBorder="1" applyAlignment="1">
      <alignment horizontal="right"/>
    </xf>
    <xf numFmtId="0" fontId="13" fillId="0" borderId="0" xfId="2" applyFont="1" applyBorder="1"/>
    <xf numFmtId="165" fontId="14" fillId="0" borderId="0" xfId="2" applyNumberFormat="1" applyFont="1" applyFill="1" applyBorder="1" applyAlignment="1">
      <alignment horizontal="right"/>
    </xf>
    <xf numFmtId="0" fontId="13" fillId="0" borderId="0" xfId="2" applyFont="1" applyBorder="1" applyAlignment="1">
      <alignment horizontal="right"/>
    </xf>
    <xf numFmtId="0" fontId="10" fillId="0" borderId="0" xfId="2" applyFont="1" applyBorder="1"/>
    <xf numFmtId="0" fontId="8" fillId="0" borderId="0" xfId="2" applyFont="1" applyBorder="1" applyAlignment="1"/>
    <xf numFmtId="0" fontId="8" fillId="0" borderId="0" xfId="2" applyFont="1" applyAlignment="1"/>
    <xf numFmtId="0" fontId="8" fillId="0" borderId="0" xfId="2" applyFont="1" applyBorder="1" applyAlignment="1">
      <alignment vertical="center"/>
    </xf>
    <xf numFmtId="0" fontId="23" fillId="0" borderId="0" xfId="0" applyFont="1"/>
    <xf numFmtId="0" fontId="23" fillId="0" borderId="0" xfId="0" applyFont="1" applyAlignment="1"/>
    <xf numFmtId="0" fontId="59" fillId="0" borderId="0" xfId="0" applyFont="1"/>
    <xf numFmtId="165" fontId="31" fillId="0" borderId="0" xfId="5" applyNumberFormat="1" applyFont="1" applyBorder="1" applyAlignment="1">
      <alignment horizontal="right"/>
    </xf>
    <xf numFmtId="0" fontId="57" fillId="0" borderId="0" xfId="0" applyFont="1"/>
    <xf numFmtId="0" fontId="55" fillId="0" borderId="0" xfId="0" applyFont="1"/>
    <xf numFmtId="41" fontId="31" fillId="0" borderId="0" xfId="5" applyFont="1" applyBorder="1" applyAlignment="1">
      <alignment horizontal="right"/>
    </xf>
    <xf numFmtId="0" fontId="31" fillId="0" borderId="0" xfId="50" applyFont="1" applyBorder="1" applyAlignment="1">
      <alignment horizontal="right" vertical="center"/>
    </xf>
    <xf numFmtId="0" fontId="31" fillId="0" borderId="0" xfId="50" applyFont="1" applyBorder="1"/>
    <xf numFmtId="0" fontId="62" fillId="0" borderId="0" xfId="0" applyFont="1"/>
    <xf numFmtId="0" fontId="61" fillId="0" borderId="0" xfId="50" applyFont="1"/>
    <xf numFmtId="0" fontId="31" fillId="0" borderId="0" xfId="50" applyFont="1" applyFill="1"/>
    <xf numFmtId="0" fontId="31" fillId="0" borderId="0" xfId="50" applyFont="1" applyBorder="1" applyAlignment="1">
      <alignment vertical="center"/>
    </xf>
    <xf numFmtId="0" fontId="3" fillId="0" borderId="0" xfId="50"/>
    <xf numFmtId="41" fontId="17" fillId="0" borderId="0" xfId="5" applyFont="1" applyBorder="1" applyAlignment="1">
      <alignment horizontal="right"/>
    </xf>
    <xf numFmtId="165" fontId="17" fillId="0" borderId="0" xfId="5" applyNumberFormat="1" applyFont="1" applyBorder="1" applyAlignment="1">
      <alignment horizontal="right"/>
    </xf>
    <xf numFmtId="41" fontId="19" fillId="0" borderId="0" xfId="5" applyFont="1" applyBorder="1" applyAlignment="1">
      <alignment horizontal="right"/>
    </xf>
    <xf numFmtId="165" fontId="19" fillId="0" borderId="0" xfId="5" applyNumberFormat="1" applyFont="1" applyBorder="1" applyAlignment="1">
      <alignment horizontal="right"/>
    </xf>
    <xf numFmtId="41" fontId="20" fillId="0" borderId="0" xfId="5" applyFont="1" applyBorder="1" applyAlignment="1">
      <alignment horizontal="right"/>
    </xf>
    <xf numFmtId="165" fontId="20" fillId="0" borderId="0" xfId="5" applyNumberFormat="1" applyFont="1" applyBorder="1" applyAlignment="1">
      <alignment horizontal="right"/>
    </xf>
    <xf numFmtId="0" fontId="15" fillId="0" borderId="0" xfId="50" applyFont="1"/>
    <xf numFmtId="0" fontId="15" fillId="0" borderId="0" xfId="50" applyFont="1" applyBorder="1"/>
    <xf numFmtId="0" fontId="19" fillId="0" borderId="0" xfId="50" applyFont="1" applyAlignment="1">
      <alignment vertical="center"/>
    </xf>
    <xf numFmtId="0" fontId="19" fillId="0" borderId="0" xfId="50" applyFont="1" applyBorder="1" applyAlignment="1">
      <alignment vertical="center"/>
    </xf>
    <xf numFmtId="0" fontId="22" fillId="0" borderId="0" xfId="50" applyFont="1" applyAlignment="1">
      <alignment horizontal="left" vertical="top"/>
    </xf>
    <xf numFmtId="164" fontId="20" fillId="0" borderId="0" xfId="50" applyNumberFormat="1" applyFont="1" applyBorder="1" applyAlignment="1">
      <alignment horizontal="right"/>
    </xf>
    <xf numFmtId="164" fontId="19" fillId="0" borderId="0" xfId="50" applyNumberFormat="1" applyFont="1" applyBorder="1" applyAlignment="1">
      <alignment horizontal="right"/>
    </xf>
    <xf numFmtId="0" fontId="20" fillId="0" borderId="0" xfId="50" applyFont="1" applyAlignment="1"/>
    <xf numFmtId="0" fontId="20" fillId="0" borderId="0" xfId="50" applyFont="1" applyBorder="1" applyAlignment="1"/>
    <xf numFmtId="0" fontId="20" fillId="0" borderId="0" xfId="50" applyFont="1" applyFill="1" applyBorder="1" applyAlignment="1"/>
    <xf numFmtId="165" fontId="20" fillId="0" borderId="0" xfId="50" applyNumberFormat="1" applyFont="1"/>
    <xf numFmtId="0" fontId="19" fillId="0" borderId="0" xfId="50" applyFont="1" applyFill="1"/>
    <xf numFmtId="0" fontId="19" fillId="0" borderId="0" xfId="50" applyFont="1" applyFill="1" applyAlignment="1">
      <alignment vertical="center"/>
    </xf>
    <xf numFmtId="0" fontId="22" fillId="0" borderId="0" xfId="50" applyFont="1"/>
    <xf numFmtId="165" fontId="19" fillId="0" borderId="0" xfId="50" applyNumberFormat="1" applyFont="1" applyBorder="1" applyAlignment="1">
      <alignment horizontal="right"/>
    </xf>
    <xf numFmtId="165" fontId="20" fillId="0" borderId="0" xfId="50" applyNumberFormat="1" applyFont="1" applyFill="1" applyBorder="1" applyAlignment="1">
      <alignment horizontal="right"/>
    </xf>
    <xf numFmtId="0" fontId="19" fillId="0" borderId="0" xfId="50" applyFont="1" applyBorder="1"/>
    <xf numFmtId="0" fontId="17" fillId="0" borderId="0" xfId="50" applyFont="1"/>
    <xf numFmtId="0" fontId="16" fillId="0" borderId="0" xfId="50" applyFont="1"/>
    <xf numFmtId="0" fontId="16" fillId="0" borderId="0" xfId="50" applyFont="1" applyBorder="1"/>
    <xf numFmtId="0" fontId="19" fillId="0" borderId="0" xfId="50" applyFont="1"/>
    <xf numFmtId="0" fontId="17" fillId="0" borderId="0" xfId="50" applyFont="1" applyBorder="1"/>
    <xf numFmtId="0" fontId="23" fillId="0" borderId="0" xfId="50" applyFont="1" applyFill="1" applyBorder="1" applyAlignment="1">
      <alignment horizontal="left"/>
    </xf>
    <xf numFmtId="0" fontId="19" fillId="0" borderId="0" xfId="50" applyFont="1" applyBorder="1" applyAlignment="1">
      <alignment horizontal="right"/>
    </xf>
    <xf numFmtId="165" fontId="19" fillId="0" borderId="0" xfId="50" applyNumberFormat="1" applyFont="1"/>
    <xf numFmtId="0" fontId="20" fillId="0" borderId="0" xfId="50" applyFont="1"/>
    <xf numFmtId="0" fontId="20" fillId="0" borderId="0" xfId="50" applyFont="1" applyBorder="1"/>
    <xf numFmtId="0" fontId="20" fillId="0" borderId="0" xfId="50" applyFont="1" applyBorder="1" applyAlignment="1">
      <alignment horizontal="right"/>
    </xf>
    <xf numFmtId="165" fontId="20" fillId="0" borderId="0" xfId="50" applyNumberFormat="1" applyFont="1" applyBorder="1" applyAlignment="1">
      <alignment horizontal="right"/>
    </xf>
    <xf numFmtId="0" fontId="19" fillId="0" borderId="0" xfId="50" applyFont="1" applyFill="1" applyBorder="1" applyAlignment="1">
      <alignment horizontal="left"/>
    </xf>
    <xf numFmtId="0" fontId="30" fillId="0" borderId="0" xfId="50" applyFont="1" applyAlignment="1"/>
    <xf numFmtId="0" fontId="30" fillId="0" borderId="0" xfId="50" applyFont="1" applyBorder="1" applyAlignment="1"/>
    <xf numFmtId="0" fontId="63" fillId="0" borderId="0" xfId="0" applyFont="1"/>
    <xf numFmtId="0" fontId="38" fillId="0" borderId="0" xfId="7" applyFont="1" applyFill="1" applyBorder="1" applyAlignment="1">
      <alignment horizontal="left"/>
    </xf>
    <xf numFmtId="0" fontId="44" fillId="0" borderId="0" xfId="7" applyFont="1" applyFill="1" applyBorder="1" applyAlignment="1">
      <alignment horizontal="left"/>
    </xf>
    <xf numFmtId="0" fontId="43" fillId="0" borderId="0" xfId="7" applyFont="1" applyBorder="1"/>
    <xf numFmtId="0" fontId="0" fillId="0" borderId="0" xfId="0" applyAlignment="1">
      <alignment horizontal="left"/>
    </xf>
    <xf numFmtId="0" fontId="19" fillId="0" borderId="4" xfId="50" applyFont="1" applyFill="1" applyBorder="1"/>
    <xf numFmtId="0" fontId="19" fillId="0" borderId="31" xfId="50" applyFont="1" applyFill="1" applyBorder="1"/>
    <xf numFmtId="0" fontId="42" fillId="0" borderId="27" xfId="7" quotePrefix="1" applyFont="1" applyBorder="1"/>
    <xf numFmtId="0" fontId="20" fillId="0" borderId="5" xfId="50" applyFont="1" applyFill="1" applyBorder="1" applyAlignment="1">
      <alignment horizontal="centerContinuous"/>
    </xf>
    <xf numFmtId="0" fontId="42" fillId="0" borderId="9" xfId="7" quotePrefix="1" applyFont="1" applyBorder="1"/>
    <xf numFmtId="0" fontId="42" fillId="0" borderId="0" xfId="7" applyFont="1" applyBorder="1"/>
    <xf numFmtId="0" fontId="43" fillId="0" borderId="0" xfId="7" applyFont="1" applyBorder="1"/>
    <xf numFmtId="0" fontId="42" fillId="0" borderId="1" xfId="7" applyFont="1" applyBorder="1"/>
    <xf numFmtId="0" fontId="42" fillId="0" borderId="2" xfId="7" applyFont="1" applyBorder="1"/>
    <xf numFmtId="0" fontId="3" fillId="0" borderId="0" xfId="50"/>
    <xf numFmtId="0" fontId="16" fillId="0" borderId="0" xfId="50" applyFont="1" applyFill="1"/>
    <xf numFmtId="0" fontId="20" fillId="0" borderId="0" xfId="50" applyFont="1"/>
    <xf numFmtId="0" fontId="30" fillId="0" borderId="0" xfId="50" applyFont="1" applyAlignment="1"/>
    <xf numFmtId="0" fontId="25" fillId="0" borderId="0" xfId="50" applyFont="1" applyAlignment="1"/>
    <xf numFmtId="0" fontId="39" fillId="0" borderId="0" xfId="7" applyFont="1"/>
    <xf numFmtId="0" fontId="39" fillId="0" borderId="0" xfId="7" applyFont="1" applyBorder="1" applyAlignment="1"/>
    <xf numFmtId="0" fontId="42" fillId="0" borderId="3" xfId="7" quotePrefix="1" applyFont="1" applyBorder="1"/>
    <xf numFmtId="17" fontId="0" fillId="3" borderId="0" xfId="0" applyNumberFormat="1" applyFill="1"/>
    <xf numFmtId="0" fontId="60" fillId="0" borderId="0" xfId="50" applyFont="1" applyAlignment="1">
      <alignment horizontal="left" vertical="top" wrapText="1"/>
    </xf>
    <xf numFmtId="0" fontId="3" fillId="0" borderId="0" xfId="50"/>
    <xf numFmtId="41" fontId="17" fillId="0" borderId="0" xfId="5" applyFont="1" applyBorder="1" applyAlignment="1">
      <alignment horizontal="right"/>
    </xf>
    <xf numFmtId="165" fontId="17" fillId="0" borderId="0" xfId="5" applyNumberFormat="1" applyFont="1" applyBorder="1" applyAlignment="1">
      <alignment horizontal="right"/>
    </xf>
    <xf numFmtId="41" fontId="19" fillId="0" borderId="0" xfId="5" applyFont="1" applyBorder="1" applyAlignment="1">
      <alignment horizontal="right"/>
    </xf>
    <xf numFmtId="165" fontId="19" fillId="0" borderId="0" xfId="5" applyNumberFormat="1" applyFont="1" applyBorder="1" applyAlignment="1">
      <alignment horizontal="right"/>
    </xf>
    <xf numFmtId="41" fontId="20" fillId="0" borderId="0" xfId="5" applyFont="1" applyBorder="1" applyAlignment="1">
      <alignment horizontal="right"/>
    </xf>
    <xf numFmtId="165" fontId="20" fillId="0" borderId="0" xfId="5" applyNumberFormat="1" applyFont="1" applyBorder="1" applyAlignment="1">
      <alignment horizontal="right"/>
    </xf>
    <xf numFmtId="0" fontId="15" fillId="0" borderId="0" xfId="50" applyFont="1"/>
    <xf numFmtId="0" fontId="15" fillId="0" borderId="0" xfId="50" applyFont="1" applyBorder="1"/>
    <xf numFmtId="0" fontId="17" fillId="0" borderId="0" xfId="7" applyFont="1" applyBorder="1"/>
    <xf numFmtId="0" fontId="16" fillId="0" borderId="0" xfId="7" applyFont="1" applyBorder="1"/>
    <xf numFmtId="0" fontId="16" fillId="0" borderId="0" xfId="50" applyFont="1" applyFill="1"/>
    <xf numFmtId="0" fontId="16" fillId="0" borderId="0" xfId="7" applyFont="1" applyFill="1" applyBorder="1"/>
    <xf numFmtId="0" fontId="17" fillId="0" borderId="0" xfId="8" applyFont="1" applyBorder="1"/>
    <xf numFmtId="0" fontId="23" fillId="0" borderId="0" xfId="8" applyFont="1" applyFill="1" applyBorder="1" applyAlignment="1">
      <alignment horizontal="left"/>
    </xf>
    <xf numFmtId="0" fontId="22" fillId="0" borderId="0" xfId="8" applyFont="1" applyBorder="1" applyAlignment="1">
      <alignment horizontal="justify" vertical="top" wrapText="1"/>
    </xf>
    <xf numFmtId="0" fontId="23" fillId="0" borderId="0" xfId="8" applyFont="1" applyBorder="1"/>
    <xf numFmtId="0" fontId="16" fillId="0" borderId="0" xfId="8" applyFont="1" applyBorder="1"/>
    <xf numFmtId="0" fontId="19" fillId="0" borderId="0" xfId="8" applyFont="1" applyBorder="1"/>
    <xf numFmtId="0" fontId="27" fillId="0" borderId="0" xfId="7" applyFont="1" applyBorder="1"/>
    <xf numFmtId="0" fontId="27" fillId="0" borderId="0" xfId="7" applyFont="1" applyFill="1" applyBorder="1"/>
    <xf numFmtId="0" fontId="26" fillId="0" borderId="0" xfId="7" applyFont="1" applyBorder="1"/>
    <xf numFmtId="0" fontId="22" fillId="0" borderId="0" xfId="8" applyFont="1" applyFill="1" applyBorder="1" applyAlignment="1">
      <alignment horizontal="justify" vertical="top" wrapText="1"/>
    </xf>
    <xf numFmtId="0" fontId="23" fillId="0" borderId="0" xfId="8" applyFont="1" applyFill="1" applyBorder="1"/>
    <xf numFmtId="0" fontId="16" fillId="0" borderId="0" xfId="50" applyFont="1" applyFill="1" applyBorder="1"/>
    <xf numFmtId="165" fontId="19" fillId="0" borderId="0" xfId="7" applyNumberFormat="1" applyFont="1" applyBorder="1" applyAlignment="1">
      <alignment horizontal="right"/>
    </xf>
    <xf numFmtId="0" fontId="22" fillId="0" borderId="0" xfId="50" applyFont="1" applyAlignment="1">
      <alignment horizontal="left" vertical="top"/>
    </xf>
    <xf numFmtId="0" fontId="19" fillId="0" borderId="0" xfId="7" applyFont="1" applyBorder="1"/>
    <xf numFmtId="0" fontId="19" fillId="0" borderId="0" xfId="8" applyFont="1" applyBorder="1" applyAlignment="1">
      <alignment vertical="center"/>
    </xf>
    <xf numFmtId="0" fontId="19" fillId="0" borderId="0" xfId="7" applyFont="1" applyBorder="1" applyAlignment="1">
      <alignment horizontal="right"/>
    </xf>
    <xf numFmtId="165" fontId="19" fillId="0" borderId="1" xfId="7" applyNumberFormat="1" applyFont="1" applyBorder="1" applyAlignment="1">
      <alignment horizontal="right"/>
    </xf>
    <xf numFmtId="0" fontId="27" fillId="0" borderId="0" xfId="7" applyFont="1" applyFill="1" applyBorder="1" applyAlignment="1">
      <alignment horizontal="left"/>
    </xf>
    <xf numFmtId="0" fontId="30" fillId="0" borderId="0" xfId="7" applyFont="1" applyBorder="1"/>
    <xf numFmtId="0" fontId="19" fillId="0" borderId="0" xfId="50" applyFont="1" applyFill="1" applyBorder="1"/>
    <xf numFmtId="0" fontId="20" fillId="0" borderId="0" xfId="50" applyFont="1" applyFill="1" applyBorder="1" applyAlignment="1">
      <alignment horizontal="centerContinuous"/>
    </xf>
    <xf numFmtId="3" fontId="17" fillId="0" borderId="0" xfId="10" applyNumberFormat="1" applyFont="1" applyFill="1" applyBorder="1" applyAlignment="1">
      <alignment horizontal="right"/>
    </xf>
    <xf numFmtId="166" fontId="22" fillId="0" borderId="0" xfId="10" applyNumberFormat="1" applyFont="1" applyFill="1" applyBorder="1" applyAlignment="1">
      <alignment horizontal="right"/>
    </xf>
    <xf numFmtId="0" fontId="30" fillId="0" borderId="0" xfId="50" applyNumberFormat="1" applyFont="1" applyFill="1" applyBorder="1" applyAlignment="1">
      <alignment horizontal="left" indent="1"/>
    </xf>
    <xf numFmtId="166" fontId="30" fillId="0" borderId="0" xfId="10" applyNumberFormat="1" applyFont="1" applyFill="1" applyBorder="1" applyAlignment="1"/>
    <xf numFmtId="165" fontId="20" fillId="0" borderId="0" xfId="7" applyNumberFormat="1" applyFont="1" applyFill="1" applyBorder="1" applyAlignment="1">
      <alignment horizontal="right"/>
    </xf>
    <xf numFmtId="165" fontId="27" fillId="0" borderId="0" xfId="7" applyNumberFormat="1" applyFont="1" applyBorder="1"/>
    <xf numFmtId="0" fontId="20" fillId="0" borderId="0" xfId="8" applyFont="1" applyFill="1" applyBorder="1" applyAlignment="1">
      <alignment horizontal="centerContinuous"/>
    </xf>
    <xf numFmtId="0" fontId="27" fillId="0" borderId="0" xfId="7" applyNumberFormat="1" applyFont="1" applyFill="1" applyBorder="1" applyAlignment="1" applyProtection="1">
      <alignment horizontal="left"/>
      <protection locked="0"/>
    </xf>
    <xf numFmtId="0" fontId="27" fillId="0" borderId="0" xfId="7" applyFont="1" applyBorder="1" applyAlignment="1">
      <alignment horizontal="left"/>
    </xf>
    <xf numFmtId="0" fontId="20" fillId="0" borderId="0" xfId="8" applyFont="1" applyBorder="1" applyAlignment="1">
      <alignment horizontal="left"/>
    </xf>
    <xf numFmtId="0" fontId="30" fillId="0" borderId="0" xfId="8" applyFont="1" applyBorder="1" applyAlignment="1"/>
    <xf numFmtId="0" fontId="19" fillId="0" borderId="0" xfId="8" applyFont="1" applyFill="1" applyBorder="1" applyAlignment="1">
      <alignment horizontal="left"/>
    </xf>
    <xf numFmtId="0" fontId="30" fillId="0" borderId="0" xfId="8" applyFont="1" applyFill="1" applyBorder="1" applyAlignment="1"/>
    <xf numFmtId="0" fontId="27" fillId="0" borderId="0" xfId="8" applyFont="1" applyBorder="1"/>
    <xf numFmtId="0" fontId="20" fillId="0" borderId="0" xfId="7" applyFont="1" applyFill="1" applyBorder="1" applyAlignment="1">
      <alignment horizontal="left"/>
    </xf>
    <xf numFmtId="0" fontId="17" fillId="0" borderId="0" xfId="7" applyFont="1" applyFill="1" applyBorder="1" applyAlignment="1">
      <alignment horizontal="left"/>
    </xf>
    <xf numFmtId="0" fontId="20" fillId="0" borderId="0" xfId="7" applyFont="1" applyBorder="1" applyAlignment="1">
      <alignment horizontal="left"/>
    </xf>
    <xf numFmtId="0" fontId="19" fillId="0" borderId="0" xfId="7" applyFont="1" applyBorder="1" applyAlignment="1">
      <alignment horizontal="left"/>
    </xf>
    <xf numFmtId="0" fontId="19" fillId="0" borderId="0" xfId="7" applyNumberFormat="1" applyFont="1" applyFill="1" applyBorder="1" applyAlignment="1" applyProtection="1">
      <alignment horizontal="left"/>
      <protection locked="0"/>
    </xf>
    <xf numFmtId="0" fontId="19" fillId="0" borderId="1" xfId="7" applyFont="1" applyBorder="1" applyAlignment="1">
      <alignment horizontal="left"/>
    </xf>
    <xf numFmtId="0" fontId="19" fillId="0" borderId="1" xfId="7" applyFont="1" applyBorder="1" applyAlignment="1">
      <alignment horizontal="right"/>
    </xf>
    <xf numFmtId="0" fontId="29" fillId="0" borderId="0" xfId="7" applyFont="1" applyFill="1" applyBorder="1" applyAlignment="1">
      <alignment horizontal="left"/>
    </xf>
    <xf numFmtId="0" fontId="26" fillId="0" borderId="0" xfId="7" applyFont="1" applyBorder="1" applyAlignment="1">
      <alignment horizontal="left"/>
    </xf>
    <xf numFmtId="0" fontId="26" fillId="0" borderId="0" xfId="7" applyFont="1" applyBorder="1" applyAlignment="1"/>
    <xf numFmtId="0" fontId="27" fillId="0" borderId="0" xfId="7" applyFont="1" applyBorder="1" applyAlignment="1"/>
    <xf numFmtId="0" fontId="27" fillId="0" borderId="0" xfId="7" applyNumberFormat="1" applyFont="1" applyFill="1" applyBorder="1" applyAlignment="1" applyProtection="1">
      <protection locked="0"/>
    </xf>
    <xf numFmtId="165" fontId="27" fillId="0" borderId="0" xfId="7" applyNumberFormat="1" applyFont="1" applyBorder="1" applyAlignment="1">
      <alignment horizontal="right"/>
    </xf>
    <xf numFmtId="0" fontId="26" fillId="0" borderId="0" xfId="7" applyNumberFormat="1" applyFont="1" applyFill="1" applyBorder="1" applyAlignment="1" applyProtection="1">
      <protection locked="0"/>
    </xf>
    <xf numFmtId="168" fontId="27" fillId="0" borderId="0" xfId="7" applyNumberFormat="1" applyFont="1" applyBorder="1"/>
    <xf numFmtId="0" fontId="19" fillId="0" borderId="0" xfId="50" applyFont="1" applyFill="1"/>
    <xf numFmtId="0" fontId="26" fillId="0" borderId="3" xfId="8" applyFont="1" applyFill="1" applyBorder="1" applyAlignment="1">
      <alignment horizontal="centerContinuous"/>
    </xf>
    <xf numFmtId="0" fontId="26" fillId="0" borderId="3" xfId="8" applyFont="1" applyFill="1" applyBorder="1" applyAlignment="1">
      <alignment horizontal="center"/>
    </xf>
    <xf numFmtId="0" fontId="27" fillId="0" borderId="3" xfId="7" applyFont="1" applyBorder="1" applyAlignment="1">
      <alignment horizontal="left"/>
    </xf>
    <xf numFmtId="168" fontId="27" fillId="0" borderId="3" xfId="7" applyNumberFormat="1" applyFont="1" applyBorder="1"/>
    <xf numFmtId="165" fontId="27" fillId="0" borderId="3" xfId="7" applyNumberFormat="1" applyFont="1" applyBorder="1"/>
    <xf numFmtId="0" fontId="26" fillId="0" borderId="3" xfId="50" applyFont="1" applyFill="1" applyBorder="1" applyAlignment="1">
      <alignment horizontal="centerContinuous"/>
    </xf>
    <xf numFmtId="0" fontId="17" fillId="0" borderId="11" xfId="50" applyFont="1" applyFill="1" applyBorder="1" applyAlignment="1">
      <alignment horizontal="left"/>
    </xf>
    <xf numFmtId="0" fontId="22" fillId="0" borderId="11" xfId="50" applyFont="1" applyFill="1" applyBorder="1" applyAlignment="1">
      <alignment horizontal="left"/>
    </xf>
    <xf numFmtId="0" fontId="19" fillId="0" borderId="14" xfId="50" applyFont="1" applyFill="1" applyBorder="1"/>
    <xf numFmtId="0" fontId="20" fillId="0" borderId="14" xfId="7" applyFont="1" applyFill="1" applyBorder="1" applyAlignment="1"/>
    <xf numFmtId="0" fontId="17" fillId="0" borderId="11" xfId="7" applyFont="1" applyFill="1" applyBorder="1" applyAlignment="1"/>
    <xf numFmtId="0" fontId="20" fillId="0" borderId="11" xfId="7" applyFont="1" applyFill="1" applyBorder="1" applyAlignment="1"/>
    <xf numFmtId="0" fontId="20" fillId="0" borderId="11" xfId="7" applyFont="1" applyBorder="1" applyAlignment="1"/>
    <xf numFmtId="0" fontId="19" fillId="0" borderId="11" xfId="7" applyFont="1" applyBorder="1" applyAlignment="1"/>
    <xf numFmtId="0" fontId="19" fillId="0" borderId="11" xfId="7" applyNumberFormat="1" applyFont="1" applyFill="1" applyBorder="1" applyAlignment="1" applyProtection="1">
      <protection locked="0"/>
    </xf>
    <xf numFmtId="0" fontId="20" fillId="0" borderId="11" xfId="7" applyNumberFormat="1" applyFont="1" applyFill="1" applyBorder="1" applyAlignment="1" applyProtection="1">
      <protection locked="0"/>
    </xf>
    <xf numFmtId="0" fontId="19" fillId="0" borderId="15" xfId="7" applyFont="1" applyBorder="1" applyAlignment="1"/>
    <xf numFmtId="0" fontId="27" fillId="0" borderId="13" xfId="7" applyFont="1" applyBorder="1" applyAlignment="1"/>
    <xf numFmtId="0" fontId="22" fillId="0" borderId="0" xfId="50" applyFont="1"/>
    <xf numFmtId="165" fontId="19" fillId="0" borderId="0" xfId="50" applyNumberFormat="1" applyFont="1" applyBorder="1" applyAlignment="1">
      <alignment horizontal="right"/>
    </xf>
    <xf numFmtId="165" fontId="20" fillId="0" borderId="0" xfId="50" applyNumberFormat="1" applyFont="1" applyFill="1" applyBorder="1" applyAlignment="1">
      <alignment horizontal="right"/>
    </xf>
    <xf numFmtId="0" fontId="19" fillId="0" borderId="0" xfId="50" applyFont="1" applyBorder="1"/>
    <xf numFmtId="0" fontId="17" fillId="0" borderId="0" xfId="50" applyFont="1"/>
    <xf numFmtId="0" fontId="16" fillId="0" borderId="0" xfId="50" applyFont="1"/>
    <xf numFmtId="0" fontId="23" fillId="0" borderId="0" xfId="50" applyFont="1" applyBorder="1"/>
    <xf numFmtId="0" fontId="16" fillId="0" borderId="0" xfId="50" applyFont="1" applyBorder="1"/>
    <xf numFmtId="0" fontId="27" fillId="0" borderId="0" xfId="50" applyFont="1" applyFill="1" applyBorder="1" applyAlignment="1">
      <alignment vertical="top"/>
    </xf>
    <xf numFmtId="0" fontId="19" fillId="0" borderId="0" xfId="50" applyFont="1"/>
    <xf numFmtId="0" fontId="22" fillId="0" borderId="0" xfId="50" applyFont="1" applyAlignment="1">
      <alignment horizontal="justify" vertical="top" wrapText="1"/>
    </xf>
    <xf numFmtId="0" fontId="17" fillId="0" borderId="0" xfId="50" applyFont="1" applyBorder="1"/>
    <xf numFmtId="0" fontId="23" fillId="0" borderId="0" xfId="50" applyFont="1" applyFill="1" applyBorder="1" applyAlignment="1">
      <alignment horizontal="left"/>
    </xf>
    <xf numFmtId="0" fontId="19" fillId="0" borderId="0" xfId="50" applyFont="1" applyBorder="1" applyAlignment="1">
      <alignment horizontal="right"/>
    </xf>
    <xf numFmtId="0" fontId="30" fillId="0" borderId="0" xfId="50" applyFont="1" applyAlignment="1"/>
    <xf numFmtId="0" fontId="30" fillId="0" borderId="0" xfId="50" applyFont="1" applyBorder="1" applyAlignment="1"/>
    <xf numFmtId="0" fontId="26" fillId="0" borderId="3" xfId="50" applyFont="1" applyFill="1" applyBorder="1" applyAlignment="1">
      <alignment horizontal="center"/>
    </xf>
    <xf numFmtId="0" fontId="16" fillId="0" borderId="13" xfId="50" applyFont="1" applyFill="1" applyBorder="1"/>
    <xf numFmtId="0" fontId="26" fillId="0" borderId="27" xfId="50" applyFont="1" applyFill="1" applyBorder="1" applyAlignment="1">
      <alignment horizontal="center"/>
    </xf>
    <xf numFmtId="0" fontId="27" fillId="0" borderId="0" xfId="50" applyFont="1" applyBorder="1"/>
    <xf numFmtId="0" fontId="38" fillId="0" borderId="0" xfId="7" applyFont="1"/>
    <xf numFmtId="0" fontId="38" fillId="0" borderId="0" xfId="7" applyFont="1" applyBorder="1"/>
    <xf numFmtId="0" fontId="39" fillId="0" borderId="0" xfId="7" applyFont="1"/>
    <xf numFmtId="0" fontId="39" fillId="0" borderId="0" xfId="7" applyFont="1" applyAlignment="1"/>
    <xf numFmtId="0" fontId="39" fillId="0" borderId="0" xfId="7" applyFont="1" applyBorder="1"/>
    <xf numFmtId="0" fontId="42" fillId="0" borderId="0" xfId="7" applyFont="1" applyBorder="1"/>
    <xf numFmtId="0" fontId="42" fillId="0" borderId="5" xfId="7" applyFont="1" applyBorder="1"/>
    <xf numFmtId="0" fontId="42" fillId="0" borderId="4" xfId="7" applyFont="1" applyBorder="1"/>
    <xf numFmtId="0" fontId="38" fillId="0" borderId="0" xfId="7" applyFont="1" applyFill="1" applyBorder="1" applyAlignment="1">
      <alignment horizontal="left"/>
    </xf>
    <xf numFmtId="0" fontId="44" fillId="0" borderId="0" xfId="7" applyFont="1" applyFill="1" applyBorder="1" applyAlignment="1">
      <alignment horizontal="left"/>
    </xf>
    <xf numFmtId="0" fontId="43" fillId="0" borderId="0" xfId="7" applyFont="1" applyBorder="1"/>
    <xf numFmtId="3" fontId="43" fillId="0" borderId="6" xfId="7" applyNumberFormat="1" applyFont="1" applyBorder="1" applyAlignment="1">
      <alignment horizontal="right"/>
    </xf>
    <xf numFmtId="3" fontId="43" fillId="0" borderId="0" xfId="7" applyNumberFormat="1" applyFont="1" applyBorder="1" applyAlignment="1">
      <alignment horizontal="right"/>
    </xf>
    <xf numFmtId="0" fontId="39" fillId="0" borderId="0" xfId="7" applyFont="1" applyBorder="1" applyAlignment="1"/>
    <xf numFmtId="3" fontId="42" fillId="0" borderId="6" xfId="7" applyNumberFormat="1" applyFont="1" applyBorder="1" applyAlignment="1">
      <alignment horizontal="right"/>
    </xf>
    <xf numFmtId="3" fontId="42" fillId="0" borderId="0" xfId="7" applyNumberFormat="1" applyFont="1" applyBorder="1" applyAlignment="1">
      <alignment horizontal="right"/>
    </xf>
    <xf numFmtId="0" fontId="42" fillId="0" borderId="11" xfId="7" applyNumberFormat="1" applyFont="1" applyFill="1" applyBorder="1" applyAlignment="1" applyProtection="1"/>
    <xf numFmtId="0" fontId="45" fillId="0" borderId="11" xfId="7" applyNumberFormat="1" applyFont="1" applyFill="1" applyBorder="1" applyAlignment="1" applyProtection="1"/>
    <xf numFmtId="0" fontId="46" fillId="0" borderId="0" xfId="7" applyFont="1"/>
    <xf numFmtId="0" fontId="46" fillId="0" borderId="0" xfId="7" applyFont="1" applyBorder="1"/>
    <xf numFmtId="0" fontId="43" fillId="0" borderId="11" xfId="7" applyNumberFormat="1" applyFont="1" applyFill="1" applyBorder="1" applyAlignment="1" applyProtection="1"/>
    <xf numFmtId="0" fontId="42" fillId="0" borderId="1" xfId="7" applyFont="1" applyBorder="1"/>
    <xf numFmtId="3" fontId="42" fillId="0" borderId="7" xfId="7" applyNumberFormat="1" applyFont="1" applyBorder="1" applyAlignment="1">
      <alignment horizontal="right"/>
    </xf>
    <xf numFmtId="3" fontId="42" fillId="0" borderId="1" xfId="7" applyNumberFormat="1" applyFont="1" applyBorder="1" applyAlignment="1">
      <alignment horizontal="right"/>
    </xf>
    <xf numFmtId="0" fontId="42" fillId="0" borderId="2" xfId="7" applyFont="1" applyBorder="1"/>
    <xf numFmtId="3" fontId="42" fillId="0" borderId="8" xfId="7" applyNumberFormat="1" applyFont="1" applyBorder="1" applyAlignment="1">
      <alignment horizontal="right"/>
    </xf>
    <xf numFmtId="3" fontId="42" fillId="0" borderId="2" xfId="7" applyNumberFormat="1" applyFont="1" applyBorder="1" applyAlignment="1">
      <alignment horizontal="right"/>
    </xf>
    <xf numFmtId="0" fontId="42" fillId="0" borderId="0" xfId="7" quotePrefix="1" applyFont="1" applyBorder="1" applyAlignment="1">
      <alignment horizontal="left"/>
    </xf>
    <xf numFmtId="0" fontId="42" fillId="0" borderId="3" xfId="7" quotePrefix="1" applyFont="1" applyBorder="1"/>
    <xf numFmtId="3" fontId="42" fillId="0" borderId="9" xfId="7" applyNumberFormat="1" applyFont="1" applyBorder="1" applyAlignment="1">
      <alignment horizontal="right"/>
    </xf>
    <xf numFmtId="3" fontId="42" fillId="0" borderId="3" xfId="7" applyNumberFormat="1" applyFont="1" applyBorder="1" applyAlignment="1">
      <alignment horizontal="right"/>
    </xf>
    <xf numFmtId="0" fontId="47" fillId="0" borderId="0" xfId="7" applyFont="1" applyFill="1"/>
    <xf numFmtId="165" fontId="39" fillId="0" borderId="0" xfId="7" applyNumberFormat="1" applyFont="1" applyBorder="1" applyAlignment="1"/>
    <xf numFmtId="0" fontId="50" fillId="0" borderId="0" xfId="7" applyFont="1"/>
    <xf numFmtId="0" fontId="50" fillId="0" borderId="0" xfId="7" applyFont="1" applyBorder="1"/>
    <xf numFmtId="0" fontId="30" fillId="0" borderId="0" xfId="50" applyFont="1" applyBorder="1" applyAlignment="1">
      <alignment wrapText="1"/>
    </xf>
    <xf numFmtId="0" fontId="18" fillId="0" borderId="0" xfId="0" applyFont="1"/>
    <xf numFmtId="0" fontId="16" fillId="0" borderId="0" xfId="0" applyFont="1"/>
    <xf numFmtId="0" fontId="18" fillId="0" borderId="0" xfId="0" applyFont="1" applyAlignment="1"/>
    <xf numFmtId="0" fontId="58" fillId="0" borderId="0" xfId="0" applyFont="1" applyAlignment="1">
      <alignment vertical="top"/>
    </xf>
    <xf numFmtId="0" fontId="58" fillId="0" borderId="0" xfId="0" applyFont="1" applyAlignment="1">
      <alignment horizontal="left" vertical="top" wrapText="1"/>
    </xf>
    <xf numFmtId="41" fontId="17" fillId="0" borderId="0" xfId="69" applyFont="1" applyBorder="1" applyAlignment="1">
      <alignment horizontal="right"/>
    </xf>
    <xf numFmtId="165" fontId="17" fillId="0" borderId="0" xfId="69" applyNumberFormat="1" applyFont="1" applyBorder="1" applyAlignment="1">
      <alignment horizontal="right"/>
    </xf>
    <xf numFmtId="41" fontId="19" fillId="0" borderId="0" xfId="69" applyFont="1" applyBorder="1" applyAlignment="1">
      <alignment horizontal="right"/>
    </xf>
    <xf numFmtId="165" fontId="19" fillId="0" borderId="0" xfId="69" applyNumberFormat="1" applyFont="1" applyBorder="1" applyAlignment="1">
      <alignment horizontal="right"/>
    </xf>
    <xf numFmtId="41" fontId="20" fillId="0" borderId="0" xfId="69" applyFont="1" applyBorder="1" applyAlignment="1">
      <alignment horizontal="right"/>
    </xf>
    <xf numFmtId="165" fontId="20" fillId="0" borderId="0" xfId="69" applyNumberFormat="1" applyFont="1" applyBorder="1" applyAlignment="1">
      <alignment horizontal="right"/>
    </xf>
    <xf numFmtId="0" fontId="58" fillId="0" borderId="0" xfId="0" applyFont="1" applyAlignment="1">
      <alignment horizontal="left" vertical="top"/>
    </xf>
    <xf numFmtId="41" fontId="20" fillId="0" borderId="0" xfId="69" applyFont="1" applyFill="1" applyBorder="1" applyAlignment="1">
      <alignment horizontal="right"/>
    </xf>
    <xf numFmtId="165" fontId="20" fillId="0" borderId="0" xfId="69" applyNumberFormat="1" applyFont="1" applyFill="1" applyBorder="1" applyAlignment="1">
      <alignment horizontal="right"/>
    </xf>
    <xf numFmtId="41" fontId="26" fillId="0" borderId="0" xfId="69" applyFont="1" applyBorder="1" applyAlignment="1">
      <alignment horizontal="right"/>
    </xf>
    <xf numFmtId="165" fontId="26" fillId="0" borderId="0" xfId="69" applyNumberFormat="1" applyFont="1" applyBorder="1" applyAlignment="1">
      <alignment horizontal="right"/>
    </xf>
    <xf numFmtId="41" fontId="27" fillId="0" borderId="0" xfId="69" applyFont="1" applyBorder="1" applyAlignment="1">
      <alignment horizontal="right"/>
    </xf>
    <xf numFmtId="165" fontId="27" fillId="0" borderId="0" xfId="69" applyNumberFormat="1" applyFont="1" applyBorder="1" applyAlignment="1">
      <alignment horizontal="right"/>
    </xf>
    <xf numFmtId="41" fontId="38" fillId="0" borderId="0" xfId="69" applyFont="1" applyBorder="1" applyAlignment="1">
      <alignment horizontal="right"/>
    </xf>
    <xf numFmtId="165" fontId="38" fillId="0" borderId="0" xfId="69" applyNumberFormat="1" applyFont="1" applyBorder="1" applyAlignment="1">
      <alignment horizontal="right"/>
    </xf>
    <xf numFmtId="41" fontId="42" fillId="0" borderId="0" xfId="69" applyFont="1" applyBorder="1" applyAlignment="1">
      <alignment horizontal="right"/>
    </xf>
    <xf numFmtId="165" fontId="42" fillId="0" borderId="0" xfId="69" applyNumberFormat="1" applyFont="1" applyBorder="1" applyAlignment="1">
      <alignment horizontal="right"/>
    </xf>
    <xf numFmtId="41" fontId="43" fillId="0" borderId="0" xfId="69" applyFont="1" applyBorder="1" applyAlignment="1">
      <alignment horizontal="right"/>
    </xf>
    <xf numFmtId="165" fontId="43" fillId="0" borderId="0" xfId="69" applyNumberFormat="1" applyFont="1" applyBorder="1" applyAlignment="1">
      <alignment horizontal="right"/>
    </xf>
    <xf numFmtId="164" fontId="38" fillId="0" borderId="0" xfId="69" applyNumberFormat="1" applyFont="1" applyFill="1" applyBorder="1" applyAlignment="1">
      <alignment horizontal="right"/>
    </xf>
    <xf numFmtId="165" fontId="42" fillId="0" borderId="0" xfId="69" applyNumberFormat="1" applyFont="1" applyFill="1" applyBorder="1" applyAlignment="1">
      <alignment horizontal="right"/>
    </xf>
    <xf numFmtId="165" fontId="43" fillId="0" borderId="0" xfId="69" applyNumberFormat="1" applyFont="1" applyFill="1" applyBorder="1" applyAlignment="1">
      <alignment horizontal="right"/>
    </xf>
    <xf numFmtId="41" fontId="51" fillId="0" borderId="0" xfId="69" applyFont="1" applyBorder="1" applyAlignment="1">
      <alignment horizontal="right"/>
    </xf>
    <xf numFmtId="165" fontId="51" fillId="0" borderId="0" xfId="69" applyNumberFormat="1" applyFont="1" applyBorder="1" applyAlignment="1">
      <alignment horizontal="right"/>
    </xf>
    <xf numFmtId="41" fontId="49" fillId="0" borderId="0" xfId="69" applyFont="1" applyBorder="1" applyAlignment="1">
      <alignment horizontal="right"/>
    </xf>
    <xf numFmtId="165" fontId="49" fillId="0" borderId="0" xfId="69" applyNumberFormat="1" applyFont="1" applyBorder="1" applyAlignment="1">
      <alignment horizontal="right"/>
    </xf>
    <xf numFmtId="165" fontId="45" fillId="0" borderId="0" xfId="69" applyNumberFormat="1" applyFont="1" applyFill="1" applyBorder="1" applyAlignment="1">
      <alignment horizontal="right"/>
    </xf>
    <xf numFmtId="0" fontId="41" fillId="0" borderId="0" xfId="0" applyFont="1" applyBorder="1"/>
    <xf numFmtId="0" fontId="42" fillId="0" borderId="0" xfId="0" applyFont="1" applyBorder="1" applyAlignment="1">
      <alignment horizontal="right"/>
    </xf>
    <xf numFmtId="165" fontId="42" fillId="0" borderId="0" xfId="0" applyNumberFormat="1" applyFont="1" applyBorder="1" applyAlignment="1">
      <alignment horizontal="right"/>
    </xf>
    <xf numFmtId="0" fontId="49" fillId="0" borderId="0" xfId="0" applyFont="1" applyBorder="1" applyAlignment="1">
      <alignment horizontal="right"/>
    </xf>
    <xf numFmtId="165" fontId="49" fillId="0" borderId="0" xfId="0" applyNumberFormat="1" applyFont="1" applyBorder="1" applyAlignment="1">
      <alignment horizontal="right"/>
    </xf>
    <xf numFmtId="165" fontId="51" fillId="0" borderId="0" xfId="0" applyNumberFormat="1" applyFont="1" applyFill="1" applyBorder="1" applyAlignment="1">
      <alignment horizontal="right"/>
    </xf>
    <xf numFmtId="0" fontId="42" fillId="0" borderId="0" xfId="0" applyFont="1" applyBorder="1"/>
    <xf numFmtId="165" fontId="43" fillId="0" borderId="0" xfId="0" applyNumberFormat="1" applyFont="1" applyFill="1" applyBorder="1" applyAlignment="1">
      <alignment horizontal="right"/>
    </xf>
    <xf numFmtId="0" fontId="42" fillId="0" borderId="31" xfId="7" applyFont="1" applyBorder="1"/>
    <xf numFmtId="3" fontId="43" fillId="0" borderId="28" xfId="7" applyNumberFormat="1" applyFont="1" applyBorder="1" applyAlignment="1">
      <alignment horizontal="right"/>
    </xf>
    <xf numFmtId="3" fontId="42" fillId="0" borderId="32" xfId="7" applyNumberFormat="1" applyFont="1" applyBorder="1" applyAlignment="1">
      <alignment horizontal="right"/>
    </xf>
    <xf numFmtId="3" fontId="42" fillId="0" borderId="28" xfId="7" applyNumberFormat="1" applyFont="1" applyBorder="1" applyAlignment="1">
      <alignment horizontal="right"/>
    </xf>
    <xf numFmtId="3" fontId="42" fillId="0" borderId="33" xfId="7" applyNumberFormat="1" applyFont="1" applyBorder="1" applyAlignment="1">
      <alignment horizontal="right"/>
    </xf>
    <xf numFmtId="3" fontId="42" fillId="0" borderId="27" xfId="7" applyNumberFormat="1" applyFont="1" applyBorder="1" applyAlignment="1">
      <alignment horizontal="right"/>
    </xf>
    <xf numFmtId="165" fontId="49" fillId="0" borderId="0" xfId="69" applyNumberFormat="1" applyFont="1" applyFill="1" applyBorder="1" applyAlignment="1">
      <alignment horizontal="right" vertical="top"/>
    </xf>
    <xf numFmtId="0" fontId="49" fillId="0" borderId="11" xfId="0" applyNumberFormat="1" applyFont="1" applyFill="1" applyBorder="1" applyAlignment="1" applyProtection="1">
      <alignment horizontal="left" vertical="top" wrapText="1"/>
      <protection locked="0"/>
    </xf>
    <xf numFmtId="0" fontId="49" fillId="0" borderId="11" xfId="7" applyNumberFormat="1" applyFont="1" applyFill="1" applyBorder="1" applyAlignment="1" applyProtection="1">
      <alignment horizontal="left" vertical="top" wrapText="1"/>
      <protection locked="0"/>
    </xf>
    <xf numFmtId="0" fontId="49" fillId="0" borderId="11" xfId="0" applyNumberFormat="1" applyFont="1" applyFill="1" applyBorder="1" applyAlignment="1" applyProtection="1">
      <alignment vertical="top" wrapText="1"/>
    </xf>
    <xf numFmtId="0" fontId="49" fillId="0" borderId="11" xfId="7" applyNumberFormat="1" applyFont="1" applyFill="1" applyBorder="1" applyAlignment="1" applyProtection="1">
      <alignment vertical="top" wrapText="1"/>
    </xf>
    <xf numFmtId="165" fontId="49" fillId="0" borderId="0" xfId="69" applyNumberFormat="1" applyFont="1" applyFill="1" applyBorder="1" applyAlignment="1">
      <alignment horizontal="right" vertical="top" wrapText="1"/>
    </xf>
    <xf numFmtId="0" fontId="50" fillId="0" borderId="0" xfId="7" applyFont="1" applyAlignment="1">
      <alignment vertical="top" wrapText="1"/>
    </xf>
    <xf numFmtId="41" fontId="51" fillId="0" borderId="0" xfId="69" applyFont="1" applyBorder="1" applyAlignment="1">
      <alignment horizontal="right" vertical="top" wrapText="1"/>
    </xf>
    <xf numFmtId="165" fontId="51" fillId="0" borderId="0" xfId="69" applyNumberFormat="1" applyFont="1" applyBorder="1" applyAlignment="1">
      <alignment horizontal="right" vertical="top" wrapText="1"/>
    </xf>
    <xf numFmtId="0" fontId="50" fillId="0" borderId="0" xfId="7" applyFont="1" applyBorder="1" applyAlignment="1">
      <alignment vertical="top" wrapText="1"/>
    </xf>
    <xf numFmtId="0" fontId="49" fillId="0" borderId="0" xfId="0" applyFont="1" applyBorder="1" applyAlignment="1">
      <alignment vertical="top" wrapText="1"/>
    </xf>
    <xf numFmtId="165" fontId="49" fillId="0" borderId="0" xfId="0" applyNumberFormat="1" applyFont="1" applyBorder="1" applyAlignment="1">
      <alignment horizontal="right" vertical="top" wrapText="1"/>
    </xf>
    <xf numFmtId="41" fontId="49" fillId="0" borderId="0" xfId="69" applyFont="1" applyBorder="1" applyAlignment="1">
      <alignment horizontal="right" vertical="top" wrapText="1"/>
    </xf>
    <xf numFmtId="165" fontId="49" fillId="0" borderId="0" xfId="69" applyNumberFormat="1" applyFont="1" applyBorder="1" applyAlignment="1">
      <alignment horizontal="right" vertical="top" wrapText="1"/>
    </xf>
    <xf numFmtId="165" fontId="51" fillId="0" borderId="0" xfId="0" applyNumberFormat="1" applyFont="1" applyFill="1" applyBorder="1" applyAlignment="1">
      <alignment horizontal="right" vertical="top" wrapText="1"/>
    </xf>
    <xf numFmtId="0" fontId="39" fillId="0" borderId="0" xfId="7" applyFont="1" applyAlignment="1">
      <alignment vertical="center"/>
    </xf>
    <xf numFmtId="0" fontId="39" fillId="0" borderId="0" xfId="7" applyFont="1" applyBorder="1" applyAlignment="1">
      <alignment vertical="center"/>
    </xf>
    <xf numFmtId="0" fontId="20" fillId="0" borderId="0" xfId="50" applyFont="1" applyFill="1" applyBorder="1" applyAlignment="1">
      <alignment horizontal="left" wrapText="1"/>
    </xf>
    <xf numFmtId="0" fontId="31" fillId="0" borderId="0" xfId="8" applyFont="1" applyBorder="1" applyAlignment="1">
      <alignment horizontal="left" vertical="top"/>
    </xf>
    <xf numFmtId="165" fontId="20" fillId="0" borderId="0" xfId="69" applyNumberFormat="1" applyFont="1" applyBorder="1" applyAlignment="1">
      <alignment horizontal="right" wrapText="1"/>
    </xf>
    <xf numFmtId="165" fontId="19" fillId="0" borderId="0" xfId="69" applyNumberFormat="1" applyFont="1" applyBorder="1" applyAlignment="1">
      <alignment horizontal="right" wrapText="1"/>
    </xf>
    <xf numFmtId="41" fontId="19" fillId="0" borderId="0" xfId="69" applyFont="1" applyBorder="1" applyAlignment="1">
      <alignment horizontal="right" wrapText="1"/>
    </xf>
    <xf numFmtId="0" fontId="20" fillId="0" borderId="11" xfId="7" applyFont="1" applyBorder="1" applyAlignment="1">
      <alignment vertical="top" wrapText="1"/>
    </xf>
    <xf numFmtId="41" fontId="20" fillId="0" borderId="0" xfId="69" applyFont="1" applyBorder="1" applyAlignment="1">
      <alignment horizontal="right" vertical="top" wrapText="1"/>
    </xf>
    <xf numFmtId="165" fontId="20" fillId="0" borderId="0" xfId="69" applyNumberFormat="1" applyFont="1" applyBorder="1" applyAlignment="1">
      <alignment horizontal="right" vertical="top" wrapText="1"/>
    </xf>
    <xf numFmtId="0" fontId="27" fillId="0" borderId="0" xfId="7" applyFont="1" applyBorder="1" applyAlignment="1">
      <alignment vertical="top" wrapText="1"/>
    </xf>
    <xf numFmtId="165" fontId="19" fillId="0" borderId="0" xfId="69" applyNumberFormat="1" applyFont="1" applyBorder="1" applyAlignment="1">
      <alignment horizontal="right" vertical="top" wrapText="1"/>
    </xf>
    <xf numFmtId="0" fontId="19" fillId="0" borderId="0" xfId="7" applyFont="1" applyBorder="1" applyAlignment="1">
      <alignment horizontal="left" vertical="top" wrapText="1"/>
    </xf>
    <xf numFmtId="0" fontId="19" fillId="0" borderId="11" xfId="7" applyFont="1" applyBorder="1" applyAlignment="1">
      <alignment vertical="top" wrapText="1"/>
    </xf>
    <xf numFmtId="41" fontId="19" fillId="0" borderId="0" xfId="69" applyFont="1" applyBorder="1" applyAlignment="1">
      <alignment horizontal="right" vertical="top" wrapText="1"/>
    </xf>
    <xf numFmtId="165" fontId="19" fillId="0" borderId="0" xfId="7" applyNumberFormat="1" applyFont="1" applyBorder="1" applyAlignment="1">
      <alignment horizontal="right" vertical="top" wrapText="1"/>
    </xf>
    <xf numFmtId="0" fontId="19" fillId="0" borderId="0" xfId="7" applyNumberFormat="1" applyFont="1" applyFill="1" applyBorder="1" applyAlignment="1" applyProtection="1">
      <alignment horizontal="left" vertical="top" wrapText="1"/>
      <protection locked="0"/>
    </xf>
    <xf numFmtId="0" fontId="19" fillId="0" borderId="11" xfId="7" applyNumberFormat="1" applyFont="1" applyFill="1" applyBorder="1" applyAlignment="1" applyProtection="1">
      <alignment vertical="top" wrapText="1"/>
      <protection locked="0"/>
    </xf>
    <xf numFmtId="0" fontId="26" fillId="0" borderId="0" xfId="7" applyFont="1" applyBorder="1" applyAlignment="1">
      <alignment vertical="top" wrapText="1"/>
    </xf>
    <xf numFmtId="0" fontId="19" fillId="0" borderId="0" xfId="7" applyFont="1" applyBorder="1" applyAlignment="1">
      <alignment horizontal="right" vertical="top" wrapText="1"/>
    </xf>
    <xf numFmtId="0" fontId="20" fillId="0" borderId="11" xfId="7" applyNumberFormat="1" applyFont="1" applyFill="1" applyBorder="1" applyAlignment="1" applyProtection="1">
      <alignment vertical="top" wrapText="1"/>
      <protection locked="0"/>
    </xf>
    <xf numFmtId="165" fontId="20" fillId="0" borderId="0" xfId="7" applyNumberFormat="1" applyFont="1" applyFill="1" applyBorder="1" applyAlignment="1">
      <alignment horizontal="right" vertical="top" wrapText="1"/>
    </xf>
    <xf numFmtId="0" fontId="19" fillId="0" borderId="0" xfId="7" applyFont="1" applyBorder="1" applyAlignment="1">
      <alignment vertical="top" wrapText="1"/>
    </xf>
    <xf numFmtId="0" fontId="20" fillId="0" borderId="0" xfId="7" applyFont="1" applyBorder="1" applyAlignment="1">
      <alignment horizontal="left" vertical="top"/>
    </xf>
    <xf numFmtId="0" fontId="20" fillId="0" borderId="11" xfId="50" applyFont="1" applyFill="1" applyBorder="1" applyAlignment="1">
      <alignment horizontal="left" wrapText="1"/>
    </xf>
    <xf numFmtId="164" fontId="20" fillId="0" borderId="0" xfId="50" applyNumberFormat="1" applyFont="1" applyBorder="1" applyAlignment="1">
      <alignment horizontal="right" wrapText="1"/>
    </xf>
    <xf numFmtId="0" fontId="20" fillId="0" borderId="0" xfId="50" applyFont="1" applyAlignment="1">
      <alignment wrapText="1"/>
    </xf>
    <xf numFmtId="0" fontId="20" fillId="0" borderId="0" xfId="50" applyFont="1" applyBorder="1" applyAlignment="1">
      <alignment horizontal="right" wrapText="1"/>
    </xf>
    <xf numFmtId="165" fontId="20" fillId="0" borderId="0" xfId="50" applyNumberFormat="1" applyFont="1" applyBorder="1" applyAlignment="1">
      <alignment horizontal="right" wrapText="1"/>
    </xf>
    <xf numFmtId="0" fontId="63" fillId="0" borderId="0" xfId="0" applyFont="1" applyAlignment="1">
      <alignment wrapText="1"/>
    </xf>
    <xf numFmtId="0" fontId="55" fillId="0" borderId="0" xfId="0" applyFont="1" applyAlignment="1">
      <alignment wrapText="1"/>
    </xf>
    <xf numFmtId="41" fontId="20" fillId="0" borderId="0" xfId="5" applyFont="1" applyBorder="1" applyAlignment="1">
      <alignment horizontal="right" wrapText="1"/>
    </xf>
    <xf numFmtId="165" fontId="20" fillId="0" borderId="0" xfId="5" applyNumberFormat="1" applyFont="1" applyBorder="1" applyAlignment="1">
      <alignment horizontal="right" wrapText="1"/>
    </xf>
    <xf numFmtId="0" fontId="20" fillId="0" borderId="11" xfId="50" applyNumberFormat="1" applyFont="1" applyFill="1" applyBorder="1" applyAlignment="1" applyProtection="1">
      <alignment wrapText="1"/>
      <protection locked="0"/>
    </xf>
    <xf numFmtId="41" fontId="19" fillId="0" borderId="0" xfId="5" applyFont="1" applyBorder="1" applyAlignment="1">
      <alignment horizontal="right" wrapText="1"/>
    </xf>
    <xf numFmtId="165" fontId="19" fillId="0" borderId="0" xfId="5" applyNumberFormat="1" applyFont="1" applyBorder="1" applyAlignment="1">
      <alignment horizontal="right" wrapText="1"/>
    </xf>
    <xf numFmtId="0" fontId="56" fillId="0" borderId="11" xfId="50" applyNumberFormat="1" applyFont="1" applyFill="1" applyBorder="1" applyAlignment="1" applyProtection="1">
      <alignment wrapText="1"/>
      <protection locked="0"/>
    </xf>
    <xf numFmtId="0" fontId="19" fillId="0" borderId="0" xfId="50" applyFont="1" applyAlignment="1">
      <alignment wrapText="1"/>
    </xf>
    <xf numFmtId="0" fontId="19" fillId="0" borderId="0" xfId="50" applyFont="1" applyBorder="1" applyAlignment="1">
      <alignment wrapText="1"/>
    </xf>
    <xf numFmtId="0" fontId="19" fillId="0" borderId="0" xfId="50" applyFont="1" applyBorder="1" applyAlignment="1">
      <alignment horizontal="right" wrapText="1"/>
    </xf>
    <xf numFmtId="165" fontId="19" fillId="0" borderId="0" xfId="50" applyNumberFormat="1" applyFont="1" applyBorder="1" applyAlignment="1">
      <alignment horizontal="right" wrapText="1"/>
    </xf>
    <xf numFmtId="0" fontId="19" fillId="0" borderId="11" xfId="50" applyNumberFormat="1" applyFont="1" applyFill="1" applyBorder="1" applyAlignment="1" applyProtection="1">
      <alignment wrapText="1"/>
      <protection locked="0"/>
    </xf>
    <xf numFmtId="164" fontId="19" fillId="0" borderId="0" xfId="50" applyNumberFormat="1" applyFont="1" applyBorder="1" applyAlignment="1">
      <alignment horizontal="right" wrapText="1"/>
    </xf>
    <xf numFmtId="165" fontId="20" fillId="0" borderId="0" xfId="50" applyNumberFormat="1" applyFont="1" applyAlignment="1">
      <alignment wrapText="1"/>
    </xf>
    <xf numFmtId="165" fontId="20" fillId="0" borderId="0" xfId="50" applyNumberFormat="1" applyFont="1" applyFill="1" applyBorder="1" applyAlignment="1">
      <alignment horizontal="right" wrapText="1"/>
    </xf>
    <xf numFmtId="165" fontId="19" fillId="0" borderId="0" xfId="50" applyNumberFormat="1" applyFont="1" applyAlignment="1">
      <alignment wrapText="1"/>
    </xf>
    <xf numFmtId="0" fontId="19" fillId="0" borderId="0" xfId="50" applyFont="1" applyFill="1" applyBorder="1" applyAlignment="1">
      <alignment horizontal="left" wrapText="1"/>
    </xf>
    <xf numFmtId="0" fontId="20" fillId="0" borderId="11" xfId="50" applyNumberFormat="1" applyFont="1" applyFill="1" applyBorder="1" applyAlignment="1">
      <alignment wrapText="1"/>
    </xf>
    <xf numFmtId="0" fontId="20" fillId="0" borderId="0" xfId="50" applyFont="1" applyFill="1" applyBorder="1" applyAlignment="1">
      <alignment wrapText="1"/>
    </xf>
    <xf numFmtId="0" fontId="22" fillId="5" borderId="4" xfId="8" applyFont="1" applyFill="1" applyBorder="1" applyAlignment="1">
      <alignment horizontal="center"/>
    </xf>
    <xf numFmtId="0" fontId="22" fillId="5" borderId="4" xfId="8" applyFont="1" applyFill="1" applyBorder="1" applyAlignment="1">
      <alignment horizontal="centerContinuous"/>
    </xf>
    <xf numFmtId="0" fontId="20" fillId="5" borderId="3" xfId="8" applyFont="1" applyFill="1" applyBorder="1" applyAlignment="1">
      <alignment horizontal="centerContinuous"/>
    </xf>
    <xf numFmtId="0" fontId="20" fillId="5" borderId="3" xfId="8" applyFont="1" applyFill="1" applyBorder="1" applyAlignment="1">
      <alignment horizontal="center"/>
    </xf>
    <xf numFmtId="0" fontId="16" fillId="0" borderId="3" xfId="8" applyFont="1" applyFill="1" applyBorder="1"/>
    <xf numFmtId="0" fontId="20" fillId="0" borderId="4" xfId="50" applyFont="1" applyBorder="1" applyAlignment="1">
      <alignment horizontal="left"/>
    </xf>
    <xf numFmtId="0" fontId="20" fillId="0" borderId="4" xfId="50" applyFont="1" applyBorder="1" applyAlignment="1">
      <alignment horizontal="center"/>
    </xf>
    <xf numFmtId="0" fontId="19" fillId="0" borderId="4" xfId="8" applyFont="1" applyBorder="1"/>
    <xf numFmtId="0" fontId="20" fillId="0" borderId="34" xfId="8" applyFont="1" applyBorder="1" applyAlignment="1">
      <alignment horizontal="left"/>
    </xf>
    <xf numFmtId="0" fontId="17" fillId="0" borderId="35" xfId="8" applyFont="1" applyFill="1" applyBorder="1" applyAlignment="1">
      <alignment horizontal="left"/>
    </xf>
    <xf numFmtId="0" fontId="28" fillId="0" borderId="35" xfId="8" applyFont="1" applyFill="1" applyBorder="1" applyAlignment="1">
      <alignment horizontal="left"/>
    </xf>
    <xf numFmtId="0" fontId="16" fillId="0" borderId="38" xfId="8" applyFont="1" applyFill="1" applyBorder="1"/>
    <xf numFmtId="0" fontId="20" fillId="0" borderId="31" xfId="50" applyFont="1" applyBorder="1" applyAlignment="1">
      <alignment horizontal="left"/>
    </xf>
    <xf numFmtId="0" fontId="17" fillId="0" borderId="28" xfId="8" applyFont="1" applyFill="1" applyBorder="1" applyAlignment="1">
      <alignment horizontal="left"/>
    </xf>
    <xf numFmtId="0" fontId="28" fillId="0" borderId="28" xfId="8" applyFont="1" applyFill="1" applyBorder="1" applyAlignment="1">
      <alignment horizontal="left"/>
    </xf>
    <xf numFmtId="0" fontId="16" fillId="0" borderId="27" xfId="50" applyFont="1" applyFill="1" applyBorder="1"/>
    <xf numFmtId="0" fontId="28" fillId="0" borderId="0" xfId="50" applyFont="1" applyBorder="1" applyAlignment="1">
      <alignment wrapText="1"/>
    </xf>
    <xf numFmtId="0" fontId="28" fillId="0" borderId="0" xfId="50" applyFont="1" applyAlignment="1">
      <alignment wrapText="1"/>
    </xf>
    <xf numFmtId="0" fontId="28" fillId="0" borderId="0" xfId="50" applyFont="1" applyFill="1" applyBorder="1" applyAlignment="1">
      <alignment wrapText="1"/>
    </xf>
    <xf numFmtId="0" fontId="30" fillId="0" borderId="0" xfId="50" applyFont="1" applyAlignment="1">
      <alignment wrapText="1"/>
    </xf>
    <xf numFmtId="166" fontId="56" fillId="0" borderId="28" xfId="70" applyNumberFormat="1" applyFont="1" applyFill="1" applyBorder="1" applyAlignment="1">
      <alignment horizontal="right" vertical="top" wrapText="1"/>
    </xf>
    <xf numFmtId="165" fontId="56" fillId="0" borderId="0" xfId="70" applyNumberFormat="1" applyFont="1" applyFill="1" applyBorder="1" applyAlignment="1">
      <alignment horizontal="right" vertical="top" wrapText="1"/>
    </xf>
    <xf numFmtId="166" fontId="56" fillId="0" borderId="39" xfId="70" applyNumberFormat="1" applyFont="1" applyFill="1" applyBorder="1" applyAlignment="1">
      <alignment horizontal="right" vertical="top" wrapText="1"/>
    </xf>
    <xf numFmtId="165" fontId="56" fillId="0" borderId="18" xfId="70" applyNumberFormat="1" applyFont="1" applyFill="1" applyBorder="1" applyAlignment="1">
      <alignment horizontal="right" vertical="top" wrapText="1"/>
    </xf>
    <xf numFmtId="166" fontId="56" fillId="0" borderId="40" xfId="70" applyNumberFormat="1" applyFont="1" applyFill="1" applyBorder="1" applyAlignment="1">
      <alignment horizontal="right" vertical="top" wrapText="1"/>
    </xf>
    <xf numFmtId="165" fontId="56" fillId="0" borderId="30" xfId="70" applyNumberFormat="1" applyFont="1" applyFill="1" applyBorder="1" applyAlignment="1">
      <alignment horizontal="right" vertical="top" wrapText="1"/>
    </xf>
    <xf numFmtId="0" fontId="49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7" applyFont="1" applyFill="1" applyBorder="1"/>
    <xf numFmtId="0" fontId="33" fillId="0" borderId="0" xfId="36" applyFont="1" applyFill="1" applyBorder="1"/>
    <xf numFmtId="0" fontId="67" fillId="0" borderId="0" xfId="36" applyFont="1" applyFill="1" applyBorder="1" applyAlignment="1">
      <alignment horizontal="center" vertical="center" wrapText="1"/>
    </xf>
    <xf numFmtId="0" fontId="69" fillId="0" borderId="0" xfId="7" applyFont="1" applyFill="1" applyBorder="1" applyAlignment="1">
      <alignment horizontal="center"/>
    </xf>
    <xf numFmtId="0" fontId="70" fillId="0" borderId="0" xfId="0" applyFont="1" applyFill="1" applyBorder="1" applyAlignment="1">
      <alignment vertical="top"/>
    </xf>
    <xf numFmtId="0" fontId="68" fillId="0" borderId="0" xfId="0" applyFont="1" applyFill="1" applyAlignment="1">
      <alignment wrapText="1"/>
    </xf>
    <xf numFmtId="0" fontId="33" fillId="0" borderId="0" xfId="7" applyFont="1" applyFill="1" applyBorder="1"/>
    <xf numFmtId="0" fontId="66" fillId="0" borderId="0" xfId="0" applyFont="1" applyFill="1"/>
    <xf numFmtId="0" fontId="49" fillId="0" borderId="0" xfId="7" applyFont="1"/>
    <xf numFmtId="0" fontId="49" fillId="0" borderId="0" xfId="7" applyFont="1" applyBorder="1"/>
    <xf numFmtId="3" fontId="0" fillId="0" borderId="0" xfId="0" applyNumberFormat="1"/>
    <xf numFmtId="0" fontId="27" fillId="0" borderId="0" xfId="8" applyFont="1" applyFill="1" applyBorder="1" applyAlignment="1">
      <alignment horizontal="left" vertical="top"/>
    </xf>
    <xf numFmtId="0" fontId="60" fillId="0" borderId="0" xfId="50" applyFont="1" applyAlignment="1">
      <alignment horizontal="left" vertical="center" wrapText="1"/>
    </xf>
    <xf numFmtId="41" fontId="20" fillId="0" borderId="0" xfId="69" applyFont="1" applyBorder="1" applyAlignment="1">
      <alignment horizontal="right" vertical="center"/>
    </xf>
    <xf numFmtId="165" fontId="20" fillId="0" borderId="0" xfId="69" applyNumberFormat="1" applyFont="1" applyBorder="1" applyAlignment="1">
      <alignment horizontal="right" vertical="center"/>
    </xf>
    <xf numFmtId="0" fontId="16" fillId="0" borderId="0" xfId="0" applyFont="1" applyAlignment="1">
      <alignment vertical="top"/>
    </xf>
    <xf numFmtId="0" fontId="71" fillId="0" borderId="0" xfId="50" applyFont="1" applyAlignment="1"/>
    <xf numFmtId="0" fontId="71" fillId="0" borderId="0" xfId="50" applyFont="1" applyFill="1" applyBorder="1" applyAlignment="1">
      <alignment horizontal="left" vertical="top"/>
    </xf>
    <xf numFmtId="0" fontId="75" fillId="0" borderId="0" xfId="50" applyFont="1"/>
    <xf numFmtId="0" fontId="73" fillId="0" borderId="0" xfId="50" applyFont="1"/>
    <xf numFmtId="0" fontId="76" fillId="0" borderId="0" xfId="0" applyFont="1"/>
    <xf numFmtId="41" fontId="77" fillId="0" borderId="0" xfId="5" applyFont="1" applyBorder="1" applyAlignment="1">
      <alignment horizontal="right"/>
    </xf>
    <xf numFmtId="165" fontId="77" fillId="0" borderId="0" xfId="5" applyNumberFormat="1" applyFont="1" applyBorder="1" applyAlignment="1">
      <alignment horizontal="right"/>
    </xf>
    <xf numFmtId="0" fontId="73" fillId="0" borderId="0" xfId="50" applyFont="1" applyBorder="1"/>
    <xf numFmtId="0" fontId="72" fillId="0" borderId="0" xfId="50" applyFont="1" applyAlignment="1"/>
    <xf numFmtId="41" fontId="73" fillId="0" borderId="0" xfId="5" applyFont="1" applyBorder="1" applyAlignment="1">
      <alignment horizontal="right"/>
    </xf>
    <xf numFmtId="165" fontId="73" fillId="0" borderId="0" xfId="5" applyNumberFormat="1" applyFont="1" applyBorder="1" applyAlignment="1">
      <alignment horizontal="right"/>
    </xf>
    <xf numFmtId="0" fontId="72" fillId="0" borderId="0" xfId="50" applyFont="1" applyBorder="1" applyAlignment="1"/>
    <xf numFmtId="0" fontId="30" fillId="0" borderId="0" xfId="50" applyFont="1" applyBorder="1" applyAlignment="1">
      <alignment wrapText="1"/>
    </xf>
    <xf numFmtId="0" fontId="60" fillId="0" borderId="0" xfId="50" applyFont="1" applyAlignment="1">
      <alignment vertical="top" wrapText="1"/>
    </xf>
    <xf numFmtId="17" fontId="31" fillId="0" borderId="0" xfId="50" applyNumberFormat="1" applyFont="1" applyBorder="1" applyAlignment="1">
      <alignment horizontal="right" vertical="center"/>
    </xf>
    <xf numFmtId="0" fontId="20" fillId="5" borderId="0" xfId="8" applyFont="1" applyFill="1" applyBorder="1" applyAlignment="1">
      <alignment horizontal="left"/>
    </xf>
    <xf numFmtId="0" fontId="26" fillId="5" borderId="3" xfId="8" applyFont="1" applyFill="1" applyBorder="1" applyAlignment="1">
      <alignment horizontal="centerContinuous"/>
    </xf>
    <xf numFmtId="0" fontId="20" fillId="5" borderId="0" xfId="8" applyFont="1" applyFill="1" applyBorder="1" applyAlignment="1">
      <alignment horizontal="centerContinuous"/>
    </xf>
    <xf numFmtId="0" fontId="26" fillId="5" borderId="3" xfId="8" applyFont="1" applyFill="1" applyBorder="1" applyAlignment="1">
      <alignment horizontal="center"/>
    </xf>
    <xf numFmtId="0" fontId="20" fillId="0" borderId="31" xfId="8" applyFont="1" applyFill="1" applyBorder="1" applyAlignment="1">
      <alignment horizontal="centerContinuous"/>
    </xf>
    <xf numFmtId="0" fontId="26" fillId="0" borderId="27" xfId="8" applyFont="1" applyFill="1" applyBorder="1" applyAlignment="1">
      <alignment horizontal="center"/>
    </xf>
    <xf numFmtId="0" fontId="20" fillId="5" borderId="31" xfId="8" applyFont="1" applyFill="1" applyBorder="1" applyAlignment="1">
      <alignment horizontal="left"/>
    </xf>
    <xf numFmtId="0" fontId="26" fillId="5" borderId="27" xfId="8" applyFont="1" applyFill="1" applyBorder="1" applyAlignment="1">
      <alignment horizontal="centerContinuous"/>
    </xf>
    <xf numFmtId="0" fontId="20" fillId="0" borderId="0" xfId="8" applyFont="1" applyFill="1" applyBorder="1" applyAlignment="1">
      <alignment horizontal="left"/>
    </xf>
    <xf numFmtId="0" fontId="27" fillId="0" borderId="0" xfId="7" applyFont="1" applyBorder="1" applyAlignment="1">
      <alignment vertical="center"/>
    </xf>
    <xf numFmtId="0" fontId="58" fillId="0" borderId="0" xfId="0" applyFont="1" applyAlignment="1">
      <alignment horizontal="left" vertical="top" wrapText="1"/>
    </xf>
    <xf numFmtId="0" fontId="58" fillId="0" borderId="0" xfId="0" applyFont="1" applyAlignment="1">
      <alignment horizontal="left" vertical="top"/>
    </xf>
    <xf numFmtId="0" fontId="1" fillId="0" borderId="0" xfId="0" applyFont="1"/>
    <xf numFmtId="0" fontId="81" fillId="0" borderId="0" xfId="0" applyFont="1"/>
    <xf numFmtId="0" fontId="79" fillId="0" borderId="4" xfId="7" applyFont="1" applyFill="1" applyBorder="1" applyAlignment="1">
      <alignment horizontal="left"/>
    </xf>
    <xf numFmtId="0" fontId="1" fillId="0" borderId="4" xfId="0" applyFont="1" applyBorder="1"/>
    <xf numFmtId="0" fontId="82" fillId="0" borderId="35" xfId="8" applyNumberFormat="1" applyFont="1" applyFill="1" applyBorder="1" applyAlignment="1" applyProtection="1">
      <protection locked="0"/>
    </xf>
    <xf numFmtId="0" fontId="82" fillId="0" borderId="36" xfId="8" applyNumberFormat="1" applyFont="1" applyFill="1" applyBorder="1" applyAlignment="1" applyProtection="1">
      <protection locked="0"/>
    </xf>
    <xf numFmtId="0" fontId="82" fillId="0" borderId="37" xfId="8" applyNumberFormat="1" applyFont="1" applyFill="1" applyBorder="1" applyAlignment="1" applyProtection="1">
      <protection locked="0"/>
    </xf>
    <xf numFmtId="0" fontId="71" fillId="0" borderId="0" xfId="8" applyFont="1" applyBorder="1"/>
    <xf numFmtId="0" fontId="71" fillId="0" borderId="0" xfId="0" applyFont="1" applyFill="1" applyBorder="1" applyAlignment="1">
      <alignment vertical="top"/>
    </xf>
    <xf numFmtId="0" fontId="71" fillId="0" borderId="0" xfId="7" applyFont="1" applyBorder="1"/>
    <xf numFmtId="0" fontId="71" fillId="0" borderId="0" xfId="0" applyFont="1" applyFill="1" applyBorder="1" applyAlignment="1">
      <alignment vertical="center"/>
    </xf>
    <xf numFmtId="0" fontId="71" fillId="0" borderId="0" xfId="7" applyFont="1" applyBorder="1" applyAlignment="1">
      <alignment vertical="center"/>
    </xf>
    <xf numFmtId="165" fontId="49" fillId="0" borderId="0" xfId="69" applyNumberFormat="1" applyFont="1" applyFill="1" applyBorder="1" applyAlignment="1">
      <alignment horizontal="right"/>
    </xf>
    <xf numFmtId="0" fontId="49" fillId="0" borderId="1" xfId="7" applyFont="1" applyBorder="1"/>
    <xf numFmtId="0" fontId="49" fillId="0" borderId="2" xfId="7" applyFont="1" applyBorder="1"/>
    <xf numFmtId="0" fontId="49" fillId="0" borderId="0" xfId="7" quotePrefix="1" applyFont="1" applyBorder="1" applyAlignment="1">
      <alignment horizontal="left"/>
    </xf>
    <xf numFmtId="0" fontId="74" fillId="0" borderId="0" xfId="0" applyFont="1" applyFill="1" applyBorder="1" applyAlignment="1">
      <alignment vertical="top"/>
    </xf>
    <xf numFmtId="0" fontId="16" fillId="0" borderId="0" xfId="8" applyFont="1" applyBorder="1" applyAlignment="1">
      <alignment horizontal="center" vertical="center"/>
    </xf>
    <xf numFmtId="0" fontId="19" fillId="0" borderId="0" xfId="8" applyFont="1" applyBorder="1" applyAlignment="1">
      <alignment horizontal="center" vertical="center"/>
    </xf>
    <xf numFmtId="41" fontId="19" fillId="0" borderId="0" xfId="69" applyFont="1" applyBorder="1" applyAlignment="1">
      <alignment horizontal="center" vertical="center"/>
    </xf>
    <xf numFmtId="165" fontId="19" fillId="0" borderId="0" xfId="69" applyNumberFormat="1" applyFont="1" applyBorder="1" applyAlignment="1">
      <alignment horizontal="center" vertical="center"/>
    </xf>
    <xf numFmtId="0" fontId="31" fillId="0" borderId="0" xfId="36" applyFont="1" applyFill="1" applyBorder="1" applyAlignment="1">
      <alignment vertical="center" wrapText="1"/>
    </xf>
    <xf numFmtId="0" fontId="78" fillId="0" borderId="0" xfId="7" applyFont="1" applyFill="1" applyBorder="1" applyAlignment="1"/>
    <xf numFmtId="0" fontId="47" fillId="0" borderId="0" xfId="0" applyFont="1" applyFill="1" applyBorder="1" applyAlignment="1">
      <alignment vertical="top" wrapText="1"/>
    </xf>
    <xf numFmtId="0" fontId="25" fillId="0" borderId="0" xfId="50" applyFont="1" applyAlignment="1"/>
    <xf numFmtId="3" fontId="17" fillId="0" borderId="0" xfId="0" applyNumberFormat="1" applyFont="1"/>
    <xf numFmtId="0" fontId="55" fillId="0" borderId="0" xfId="0" applyFont="1" applyAlignment="1">
      <alignment vertical="top" wrapText="1"/>
    </xf>
    <xf numFmtId="0" fontId="3" fillId="0" borderId="0" xfId="50" applyFill="1"/>
    <xf numFmtId="0" fontId="16" fillId="0" borderId="0" xfId="50" applyFont="1" applyFill="1" applyAlignment="1"/>
    <xf numFmtId="0" fontId="30" fillId="0" borderId="0" xfId="50" applyFont="1" applyFill="1" applyAlignment="1"/>
    <xf numFmtId="0" fontId="25" fillId="0" borderId="0" xfId="50" applyFont="1" applyFill="1" applyAlignment="1"/>
    <xf numFmtId="0" fontId="0" fillId="0" borderId="0" xfId="0" applyFill="1"/>
    <xf numFmtId="0" fontId="19" fillId="0" borderId="0" xfId="8" applyFont="1" applyBorder="1" applyAlignment="1"/>
    <xf numFmtId="0" fontId="23" fillId="0" borderId="0" xfId="8" applyFont="1" applyBorder="1" applyAlignment="1"/>
    <xf numFmtId="3" fontId="23" fillId="0" borderId="0" xfId="8" applyNumberFormat="1" applyFont="1" applyFill="1" applyBorder="1" applyAlignment="1"/>
    <xf numFmtId="0" fontId="31" fillId="0" borderId="0" xfId="50" applyFont="1" applyBorder="1" applyAlignment="1">
      <alignment horizontal="right"/>
    </xf>
    <xf numFmtId="0" fontId="83" fillId="0" borderId="0" xfId="8" applyFont="1" applyBorder="1"/>
    <xf numFmtId="0" fontId="73" fillId="0" borderId="0" xfId="8" applyFont="1" applyBorder="1"/>
    <xf numFmtId="164" fontId="19" fillId="0" borderId="0" xfId="10" applyNumberFormat="1" applyFont="1" applyFill="1" applyBorder="1" applyAlignment="1">
      <alignment horizontal="right"/>
    </xf>
    <xf numFmtId="165" fontId="27" fillId="0" borderId="0" xfId="7" applyNumberFormat="1" applyFont="1" applyBorder="1" applyAlignment="1"/>
    <xf numFmtId="0" fontId="31" fillId="0" borderId="0" xfId="8" applyFont="1" applyBorder="1" applyAlignment="1">
      <alignment horizontal="left" vertical="center"/>
    </xf>
    <xf numFmtId="0" fontId="23" fillId="0" borderId="0" xfId="50" applyFont="1" applyBorder="1" applyAlignment="1">
      <alignment vertical="center"/>
    </xf>
    <xf numFmtId="0" fontId="31" fillId="4" borderId="0" xfId="8" applyFont="1" applyFill="1" applyBorder="1" applyAlignment="1">
      <alignment horizontal="left" vertical="top"/>
    </xf>
    <xf numFmtId="0" fontId="22" fillId="6" borderId="4" xfId="7" applyFont="1" applyFill="1" applyBorder="1" applyAlignment="1">
      <alignment horizontal="center"/>
    </xf>
    <xf numFmtId="0" fontId="23" fillId="6" borderId="4" xfId="7" applyFont="1" applyFill="1" applyBorder="1"/>
    <xf numFmtId="0" fontId="22" fillId="6" borderId="4" xfId="7" applyFont="1" applyFill="1" applyBorder="1" applyAlignment="1">
      <alignment horizontal="centerContinuous"/>
    </xf>
    <xf numFmtId="0" fontId="23" fillId="6" borderId="0" xfId="7" applyFont="1" applyFill="1" applyBorder="1"/>
    <xf numFmtId="0" fontId="22" fillId="6" borderId="12" xfId="7" applyFont="1" applyFill="1" applyBorder="1" applyAlignment="1">
      <alignment horizontal="centerContinuous" vertical="top" wrapText="1"/>
    </xf>
    <xf numFmtId="0" fontId="22" fillId="6" borderId="12" xfId="7" applyFont="1" applyFill="1" applyBorder="1" applyAlignment="1">
      <alignment horizontal="centerContinuous" vertical="top"/>
    </xf>
    <xf numFmtId="0" fontId="23" fillId="6" borderId="0" xfId="7" applyFont="1" applyFill="1" applyBorder="1" applyAlignment="1">
      <alignment horizontal="center" vertical="center"/>
    </xf>
    <xf numFmtId="0" fontId="27" fillId="6" borderId="3" xfId="7" applyFont="1" applyFill="1" applyBorder="1"/>
    <xf numFmtId="0" fontId="19" fillId="6" borderId="3" xfId="7" applyFont="1" applyFill="1" applyBorder="1"/>
    <xf numFmtId="0" fontId="22" fillId="6" borderId="3" xfId="7" applyFont="1" applyFill="1" applyBorder="1" applyAlignment="1">
      <alignment horizontal="center" vertical="center"/>
    </xf>
    <xf numFmtId="0" fontId="22" fillId="6" borderId="3" xfId="7" quotePrefix="1" applyFont="1" applyFill="1" applyBorder="1" applyAlignment="1">
      <alignment horizontal="center" vertical="center"/>
    </xf>
    <xf numFmtId="0" fontId="22" fillId="6" borderId="4" xfId="50" applyFont="1" applyFill="1" applyBorder="1" applyAlignment="1">
      <alignment horizontal="left"/>
    </xf>
    <xf numFmtId="0" fontId="22" fillId="6" borderId="4" xfId="50" applyFont="1" applyFill="1" applyBorder="1" applyAlignment="1">
      <alignment horizontal="center"/>
    </xf>
    <xf numFmtId="0" fontId="22" fillId="6" borderId="0" xfId="50" applyFont="1" applyFill="1" applyBorder="1" applyAlignment="1">
      <alignment horizontal="left"/>
    </xf>
    <xf numFmtId="0" fontId="19" fillId="6" borderId="0" xfId="50" applyFont="1" applyFill="1" applyBorder="1" applyAlignment="1">
      <alignment horizontal="center" vertical="top" textRotation="90" wrapText="1"/>
    </xf>
    <xf numFmtId="3" fontId="19" fillId="6" borderId="0" xfId="50" applyNumberFormat="1" applyFont="1" applyFill="1" applyBorder="1" applyAlignment="1">
      <alignment horizontal="center" vertical="top" textRotation="90" wrapText="1"/>
    </xf>
    <xf numFmtId="0" fontId="19" fillId="6" borderId="3" xfId="50" applyFont="1" applyFill="1" applyBorder="1"/>
    <xf numFmtId="0" fontId="20" fillId="6" borderId="3" xfId="50" applyFont="1" applyFill="1" applyBorder="1" applyAlignment="1">
      <alignment horizontal="centerContinuous"/>
    </xf>
    <xf numFmtId="0" fontId="22" fillId="6" borderId="4" xfId="8" applyFont="1" applyFill="1" applyBorder="1" applyAlignment="1">
      <alignment horizontal="left"/>
    </xf>
    <xf numFmtId="0" fontId="22" fillId="6" borderId="4" xfId="8" applyFont="1" applyFill="1" applyBorder="1" applyAlignment="1">
      <alignment horizontal="center"/>
    </xf>
    <xf numFmtId="0" fontId="22" fillId="6" borderId="4" xfId="8" applyFont="1" applyFill="1" applyBorder="1" applyAlignment="1">
      <alignment horizontal="centerContinuous"/>
    </xf>
    <xf numFmtId="0" fontId="22" fillId="6" borderId="0" xfId="8" applyFont="1" applyFill="1" applyBorder="1" applyAlignment="1">
      <alignment horizontal="left"/>
    </xf>
    <xf numFmtId="3" fontId="22" fillId="6" borderId="0" xfId="50" applyNumberFormat="1" applyFont="1" applyFill="1" applyBorder="1" applyAlignment="1">
      <alignment horizontal="center"/>
    </xf>
    <xf numFmtId="0" fontId="22" fillId="6" borderId="0" xfId="50" applyFont="1" applyFill="1" applyBorder="1" applyAlignment="1">
      <alignment horizontal="center"/>
    </xf>
    <xf numFmtId="3" fontId="23" fillId="6" borderId="0" xfId="8" applyNumberFormat="1" applyFont="1" applyFill="1" applyBorder="1" applyAlignment="1">
      <alignment horizontal="center" vertical="top" wrapText="1"/>
    </xf>
    <xf numFmtId="0" fontId="19" fillId="6" borderId="0" xfId="50" applyFont="1" applyFill="1" applyBorder="1" applyAlignment="1">
      <alignment horizontal="center" vertical="top" wrapText="1"/>
    </xf>
    <xf numFmtId="0" fontId="19" fillId="6" borderId="48" xfId="50" applyFont="1" applyFill="1" applyBorder="1" applyAlignment="1">
      <alignment horizontal="center" vertical="top" wrapText="1"/>
    </xf>
    <xf numFmtId="0" fontId="19" fillId="6" borderId="17" xfId="50" applyFont="1" applyFill="1" applyBorder="1" applyAlignment="1">
      <alignment horizontal="center" vertical="top" wrapText="1"/>
    </xf>
    <xf numFmtId="0" fontId="20" fillId="6" borderId="3" xfId="50" applyFont="1" applyFill="1" applyBorder="1" applyAlignment="1">
      <alignment horizontal="center"/>
    </xf>
    <xf numFmtId="0" fontId="17" fillId="6" borderId="0" xfId="8" applyFont="1" applyFill="1" applyBorder="1" applyAlignment="1">
      <alignment horizontal="center" vertical="center" wrapText="1"/>
    </xf>
    <xf numFmtId="0" fontId="17" fillId="6" borderId="10" xfId="8" applyFont="1" applyFill="1" applyBorder="1" applyAlignment="1">
      <alignment horizontal="center" vertical="center" wrapText="1"/>
    </xf>
    <xf numFmtId="0" fontId="16" fillId="6" borderId="0" xfId="8" applyFont="1" applyFill="1" applyBorder="1" applyAlignment="1">
      <alignment horizontal="center" vertical="top" textRotation="90"/>
    </xf>
    <xf numFmtId="0" fontId="19" fillId="6" borderId="3" xfId="8" applyFont="1" applyFill="1" applyBorder="1"/>
    <xf numFmtId="0" fontId="20" fillId="6" borderId="3" xfId="8" applyFont="1" applyFill="1" applyBorder="1" applyAlignment="1">
      <alignment horizontal="centerContinuous"/>
    </xf>
    <xf numFmtId="0" fontId="20" fillId="6" borderId="3" xfId="8" applyFont="1" applyFill="1" applyBorder="1" applyAlignment="1">
      <alignment horizontal="center"/>
    </xf>
    <xf numFmtId="0" fontId="22" fillId="6" borderId="0" xfId="8" applyFont="1" applyFill="1" applyBorder="1" applyAlignment="1">
      <alignment horizontal="left" vertical="center"/>
    </xf>
    <xf numFmtId="0" fontId="22" fillId="6" borderId="0" xfId="8" applyFont="1" applyFill="1" applyBorder="1" applyAlignment="1">
      <alignment horizontal="center"/>
    </xf>
    <xf numFmtId="0" fontId="16" fillId="6" borderId="0" xfId="50" applyFont="1" applyFill="1" applyBorder="1" applyAlignment="1">
      <alignment vertical="top" wrapText="1"/>
    </xf>
    <xf numFmtId="0" fontId="16" fillId="6" borderId="0" xfId="50" applyFont="1" applyFill="1" applyBorder="1" applyAlignment="1">
      <alignment horizontal="center" vertical="top" wrapText="1"/>
    </xf>
    <xf numFmtId="0" fontId="17" fillId="6" borderId="4" xfId="8" applyFont="1" applyFill="1" applyBorder="1" applyAlignment="1">
      <alignment horizontal="center"/>
    </xf>
    <xf numFmtId="0" fontId="17" fillId="6" borderId="4" xfId="8" applyFont="1" applyFill="1" applyBorder="1" applyAlignment="1">
      <alignment vertical="top" wrapText="1"/>
    </xf>
    <xf numFmtId="0" fontId="17" fillId="6" borderId="0" xfId="8" applyFont="1" applyFill="1" applyBorder="1" applyAlignment="1">
      <alignment horizontal="center"/>
    </xf>
    <xf numFmtId="0" fontId="17" fillId="6" borderId="0" xfId="8" applyFont="1" applyFill="1" applyBorder="1" applyAlignment="1">
      <alignment vertical="top" wrapText="1"/>
    </xf>
    <xf numFmtId="0" fontId="16" fillId="6" borderId="0" xfId="8" applyFont="1" applyFill="1" applyBorder="1"/>
    <xf numFmtId="0" fontId="8" fillId="6" borderId="19" xfId="2" applyFont="1" applyFill="1" applyBorder="1"/>
    <xf numFmtId="0" fontId="8" fillId="6" borderId="20" xfId="2" applyFont="1" applyFill="1" applyBorder="1"/>
    <xf numFmtId="0" fontId="8" fillId="6" borderId="21" xfId="2" applyFont="1" applyFill="1" applyBorder="1"/>
    <xf numFmtId="0" fontId="8" fillId="6" borderId="22" xfId="2" applyFont="1" applyFill="1" applyBorder="1"/>
    <xf numFmtId="0" fontId="9" fillId="6" borderId="23" xfId="2" applyFont="1" applyFill="1" applyBorder="1"/>
    <xf numFmtId="0" fontId="10" fillId="6" borderId="22" xfId="2" applyFont="1" applyFill="1" applyBorder="1"/>
    <xf numFmtId="0" fontId="21" fillId="6" borderId="23" xfId="2" applyFont="1" applyFill="1" applyBorder="1" applyAlignment="1">
      <alignment horizontal="left" vertical="top" wrapText="1"/>
    </xf>
    <xf numFmtId="0" fontId="8" fillId="6" borderId="24" xfId="2" applyFont="1" applyFill="1" applyBorder="1" applyAlignment="1"/>
    <xf numFmtId="0" fontId="8" fillId="6" borderId="26" xfId="2" applyFont="1" applyFill="1" applyBorder="1" applyAlignment="1"/>
    <xf numFmtId="0" fontId="41" fillId="6" borderId="4" xfId="1" applyFont="1" applyFill="1" applyBorder="1" applyAlignment="1">
      <alignment horizontal="center"/>
    </xf>
    <xf numFmtId="0" fontId="40" fillId="6" borderId="0" xfId="7" applyFont="1" applyFill="1" applyAlignment="1">
      <alignment vertical="center"/>
    </xf>
    <xf numFmtId="0" fontId="41" fillId="6" borderId="0" xfId="1" applyFont="1" applyFill="1" applyBorder="1" applyAlignment="1">
      <alignment horizontal="center"/>
    </xf>
    <xf numFmtId="0" fontId="39" fillId="6" borderId="0" xfId="7" applyFont="1" applyFill="1"/>
    <xf numFmtId="0" fontId="41" fillId="6" borderId="3" xfId="1" applyFont="1" applyFill="1" applyBorder="1" applyAlignment="1">
      <alignment horizontal="center"/>
    </xf>
    <xf numFmtId="0" fontId="22" fillId="6" borderId="0" xfId="50" applyFont="1" applyFill="1" applyBorder="1" applyAlignment="1">
      <alignment horizontal="left" vertical="center"/>
    </xf>
    <xf numFmtId="0" fontId="38" fillId="6" borderId="12" xfId="1" applyFont="1" applyFill="1" applyBorder="1" applyAlignment="1">
      <alignment horizontal="centerContinuous"/>
    </xf>
    <xf numFmtId="0" fontId="41" fillId="6" borderId="12" xfId="1" applyFont="1" applyFill="1" applyBorder="1" applyAlignment="1">
      <alignment horizontal="centerContinuous"/>
    </xf>
    <xf numFmtId="0" fontId="20" fillId="6" borderId="0" xfId="50" applyFont="1" applyFill="1" applyBorder="1" applyAlignment="1">
      <alignment horizontal="centerContinuous"/>
    </xf>
    <xf numFmtId="0" fontId="15" fillId="0" borderId="0" xfId="71" applyFont="1"/>
    <xf numFmtId="0" fontId="15" fillId="0" borderId="0" xfId="71" applyFont="1" applyBorder="1"/>
    <xf numFmtId="0" fontId="60" fillId="0" borderId="0" xfId="71" applyFont="1" applyAlignment="1">
      <alignment horizontal="left" vertical="top" wrapText="1"/>
    </xf>
    <xf numFmtId="0" fontId="58" fillId="0" borderId="0" xfId="72" applyFont="1" applyFill="1" applyBorder="1" applyAlignment="1">
      <alignment horizontal="left"/>
    </xf>
    <xf numFmtId="0" fontId="56" fillId="0" borderId="0" xfId="72" applyFont="1" applyFill="1" applyBorder="1" applyAlignment="1"/>
    <xf numFmtId="165" fontId="80" fillId="0" borderId="0" xfId="73" applyNumberFormat="1" applyFont="1" applyFill="1" applyBorder="1" applyAlignment="1">
      <alignment horizontal="right"/>
    </xf>
    <xf numFmtId="0" fontId="13" fillId="0" borderId="0" xfId="72" applyFont="1" applyFill="1" applyBorder="1" applyAlignment="1">
      <alignment horizontal="left"/>
    </xf>
    <xf numFmtId="0" fontId="26" fillId="0" borderId="3" xfId="71" applyFont="1" applyFill="1" applyBorder="1" applyAlignment="1">
      <alignment horizontal="center"/>
    </xf>
    <xf numFmtId="0" fontId="19" fillId="0" borderId="0" xfId="71" applyFont="1"/>
    <xf numFmtId="0" fontId="33" fillId="0" borderId="0" xfId="72" applyFont="1" applyFill="1" applyBorder="1"/>
    <xf numFmtId="3" fontId="33" fillId="0" borderId="0" xfId="72" applyNumberFormat="1" applyFont="1" applyFill="1" applyBorder="1"/>
    <xf numFmtId="165" fontId="33" fillId="0" borderId="0" xfId="72" applyNumberFormat="1" applyFont="1" applyFill="1" applyBorder="1"/>
    <xf numFmtId="0" fontId="71" fillId="0" borderId="0" xfId="72" quotePrefix="1" applyFont="1" applyFill="1" applyBorder="1" applyAlignment="1">
      <alignment horizontal="left"/>
    </xf>
    <xf numFmtId="0" fontId="13" fillId="0" borderId="0" xfId="72" quotePrefix="1" applyFont="1" applyFill="1" applyBorder="1" applyAlignment="1">
      <alignment horizontal="left"/>
    </xf>
    <xf numFmtId="0" fontId="13" fillId="0" borderId="0" xfId="72" applyFont="1" applyFill="1" applyBorder="1"/>
    <xf numFmtId="3" fontId="13" fillId="0" borderId="0" xfId="72" applyNumberFormat="1" applyFont="1" applyFill="1" applyBorder="1"/>
    <xf numFmtId="165" fontId="13" fillId="0" borderId="0" xfId="72" applyNumberFormat="1" applyFont="1" applyFill="1" applyBorder="1"/>
    <xf numFmtId="3" fontId="20" fillId="0" borderId="0" xfId="71" applyNumberFormat="1" applyFont="1" applyBorder="1" applyAlignment="1">
      <alignment horizontal="right" vertical="top" wrapText="1"/>
    </xf>
    <xf numFmtId="164" fontId="20" fillId="0" borderId="0" xfId="71" applyNumberFormat="1" applyFont="1" applyBorder="1" applyAlignment="1">
      <alignment horizontal="right" vertical="top" wrapText="1"/>
    </xf>
    <xf numFmtId="3" fontId="56" fillId="0" borderId="0" xfId="71" applyNumberFormat="1" applyFont="1" applyBorder="1" applyAlignment="1">
      <alignment horizontal="right" vertical="top" wrapText="1"/>
    </xf>
    <xf numFmtId="164" fontId="56" fillId="0" borderId="0" xfId="71" applyNumberFormat="1" applyFont="1" applyBorder="1" applyAlignment="1">
      <alignment horizontal="right" vertical="top" wrapText="1"/>
    </xf>
    <xf numFmtId="3" fontId="19" fillId="0" borderId="0" xfId="71" applyNumberFormat="1" applyFont="1" applyBorder="1" applyAlignment="1">
      <alignment horizontal="right" vertical="top" wrapText="1"/>
    </xf>
    <xf numFmtId="164" fontId="19" fillId="0" borderId="0" xfId="71" applyNumberFormat="1" applyFont="1" applyBorder="1" applyAlignment="1">
      <alignment horizontal="right" vertical="top" wrapText="1"/>
    </xf>
    <xf numFmtId="3" fontId="38" fillId="0" borderId="6" xfId="72" applyNumberFormat="1" applyFont="1" applyBorder="1" applyAlignment="1">
      <alignment horizontal="right"/>
    </xf>
    <xf numFmtId="3" fontId="38" fillId="0" borderId="28" xfId="72" applyNumberFormat="1" applyFont="1" applyBorder="1" applyAlignment="1">
      <alignment horizontal="right"/>
    </xf>
    <xf numFmtId="3" fontId="44" fillId="0" borderId="6" xfId="72" applyNumberFormat="1" applyFont="1" applyBorder="1" applyAlignment="1">
      <alignment horizontal="right"/>
    </xf>
    <xf numFmtId="3" fontId="44" fillId="0" borderId="28" xfId="72" applyNumberFormat="1" applyFont="1" applyBorder="1" applyAlignment="1">
      <alignment horizontal="right"/>
    </xf>
    <xf numFmtId="3" fontId="43" fillId="0" borderId="6" xfId="72" applyNumberFormat="1" applyFont="1" applyBorder="1" applyAlignment="1">
      <alignment horizontal="right"/>
    </xf>
    <xf numFmtId="3" fontId="43" fillId="0" borderId="28" xfId="72" applyNumberFormat="1" applyFont="1" applyBorder="1" applyAlignment="1">
      <alignment horizontal="right"/>
    </xf>
    <xf numFmtId="0" fontId="39" fillId="0" borderId="0" xfId="72" applyFont="1" applyBorder="1" applyAlignment="1"/>
    <xf numFmtId="3" fontId="49" fillId="0" borderId="6" xfId="72" applyNumberFormat="1" applyFont="1" applyBorder="1" applyAlignment="1">
      <alignment horizontal="right" vertical="top"/>
    </xf>
    <xf numFmtId="3" fontId="49" fillId="0" borderId="28" xfId="72" applyNumberFormat="1" applyFont="1" applyBorder="1" applyAlignment="1">
      <alignment horizontal="right" vertical="top"/>
    </xf>
    <xf numFmtId="0" fontId="39" fillId="0" borderId="0" xfId="72" applyFont="1" applyAlignment="1"/>
    <xf numFmtId="3" fontId="43" fillId="0" borderId="0" xfId="72" applyNumberFormat="1" applyFont="1" applyBorder="1" applyAlignment="1">
      <alignment horizontal="right"/>
    </xf>
    <xf numFmtId="3" fontId="42" fillId="0" borderId="7" xfId="72" applyNumberFormat="1" applyFont="1" applyBorder="1" applyAlignment="1">
      <alignment horizontal="right"/>
    </xf>
    <xf numFmtId="3" fontId="42" fillId="0" borderId="1" xfId="72" applyNumberFormat="1" applyFont="1" applyBorder="1" applyAlignment="1">
      <alignment horizontal="right"/>
    </xf>
    <xf numFmtId="3" fontId="42" fillId="0" borderId="32" xfId="72" applyNumberFormat="1" applyFont="1" applyBorder="1" applyAlignment="1">
      <alignment horizontal="right"/>
    </xf>
    <xf numFmtId="3" fontId="42" fillId="0" borderId="6" xfId="72" applyNumberFormat="1" applyFont="1" applyBorder="1" applyAlignment="1">
      <alignment horizontal="right"/>
    </xf>
    <xf numFmtId="3" fontId="42" fillId="0" borderId="0" xfId="72" applyNumberFormat="1" applyFont="1" applyBorder="1" applyAlignment="1">
      <alignment horizontal="right"/>
    </xf>
    <xf numFmtId="3" fontId="42" fillId="0" borderId="28" xfId="72" applyNumberFormat="1" applyFont="1" applyBorder="1" applyAlignment="1">
      <alignment horizontal="right"/>
    </xf>
    <xf numFmtId="3" fontId="49" fillId="0" borderId="28" xfId="72" applyNumberFormat="1" applyFont="1" applyBorder="1" applyAlignment="1">
      <alignment horizontal="right" vertical="top" wrapText="1"/>
    </xf>
    <xf numFmtId="3" fontId="49" fillId="0" borderId="6" xfId="72" applyNumberFormat="1" applyFont="1" applyBorder="1" applyAlignment="1">
      <alignment horizontal="right"/>
    </xf>
    <xf numFmtId="3" fontId="49" fillId="0" borderId="0" xfId="72" applyNumberFormat="1" applyFont="1" applyBorder="1" applyAlignment="1">
      <alignment horizontal="right"/>
    </xf>
    <xf numFmtId="3" fontId="49" fillId="0" borderId="8" xfId="72" applyNumberFormat="1" applyFont="1" applyBorder="1" applyAlignment="1">
      <alignment horizontal="right"/>
    </xf>
    <xf numFmtId="3" fontId="49" fillId="0" borderId="2" xfId="72" applyNumberFormat="1" applyFont="1" applyBorder="1" applyAlignment="1">
      <alignment horizontal="right"/>
    </xf>
    <xf numFmtId="3" fontId="42" fillId="0" borderId="33" xfId="72" applyNumberFormat="1" applyFont="1" applyBorder="1" applyAlignment="1">
      <alignment horizontal="right"/>
    </xf>
    <xf numFmtId="3" fontId="51" fillId="0" borderId="0" xfId="72" applyNumberFormat="1" applyFont="1" applyBorder="1" applyAlignment="1">
      <alignment horizontal="right"/>
    </xf>
    <xf numFmtId="3" fontId="42" fillId="0" borderId="6" xfId="72" applyNumberFormat="1" applyFont="1" applyBorder="1" applyAlignment="1"/>
    <xf numFmtId="3" fontId="42" fillId="0" borderId="0" xfId="72" applyNumberFormat="1" applyFont="1" applyBorder="1" applyAlignment="1"/>
    <xf numFmtId="3" fontId="42" fillId="0" borderId="28" xfId="72" applyNumberFormat="1" applyFont="1" applyBorder="1" applyAlignment="1"/>
    <xf numFmtId="0" fontId="42" fillId="0" borderId="0" xfId="72" applyFont="1" applyBorder="1"/>
    <xf numFmtId="0" fontId="16" fillId="7" borderId="0" xfId="50" applyFont="1" applyFill="1" applyAlignment="1">
      <alignment horizontal="center" vertical="center"/>
    </xf>
    <xf numFmtId="0" fontId="71" fillId="0" borderId="0" xfId="50" applyFont="1" applyFill="1" applyBorder="1" applyAlignment="1">
      <alignment vertical="top" wrapText="1"/>
    </xf>
    <xf numFmtId="0" fontId="16" fillId="0" borderId="3" xfId="71" applyFont="1" applyFill="1" applyBorder="1"/>
    <xf numFmtId="0" fontId="1" fillId="0" borderId="0" xfId="0" applyFont="1" applyBorder="1"/>
    <xf numFmtId="0" fontId="71" fillId="0" borderId="0" xfId="50" applyFont="1" applyFill="1" applyBorder="1" applyAlignment="1">
      <alignment vertical="top" wrapText="1"/>
    </xf>
    <xf numFmtId="3" fontId="80" fillId="0" borderId="0" xfId="72" applyNumberFormat="1" applyFont="1" applyFill="1" applyBorder="1" applyAlignment="1">
      <alignment horizontal="right"/>
    </xf>
    <xf numFmtId="0" fontId="84" fillId="0" borderId="0" xfId="72" applyFont="1" applyFill="1" applyBorder="1" applyAlignment="1">
      <alignment horizontal="right"/>
    </xf>
    <xf numFmtId="0" fontId="71" fillId="0" borderId="0" xfId="0" applyFont="1" applyFill="1" applyBorder="1" applyAlignment="1">
      <alignment vertical="top" wrapText="1"/>
    </xf>
    <xf numFmtId="0" fontId="31" fillId="0" borderId="0" xfId="8" applyFont="1" applyFill="1" applyBorder="1" applyAlignment="1">
      <alignment vertical="center"/>
    </xf>
    <xf numFmtId="0" fontId="15" fillId="0" borderId="0" xfId="50" applyFont="1" applyFill="1"/>
    <xf numFmtId="165" fontId="27" fillId="0" borderId="0" xfId="7" applyNumberFormat="1" applyFont="1" applyFill="1" applyBorder="1" applyAlignment="1">
      <alignment horizontal="right"/>
    </xf>
    <xf numFmtId="0" fontId="19" fillId="6" borderId="0" xfId="8" applyFont="1" applyFill="1" applyBorder="1" applyAlignment="1">
      <alignment horizontal="center" vertical="top" textRotation="90" wrapText="1"/>
    </xf>
    <xf numFmtId="0" fontId="19" fillId="6" borderId="0" xfId="8" applyFont="1" applyFill="1" applyBorder="1" applyAlignment="1">
      <alignment horizontal="left" vertical="top" textRotation="90" wrapText="1"/>
    </xf>
    <xf numFmtId="0" fontId="19" fillId="6" borderId="49" xfId="8" applyFont="1" applyFill="1" applyBorder="1" applyAlignment="1">
      <alignment horizontal="center" vertical="top" textRotation="90" wrapText="1"/>
    </xf>
    <xf numFmtId="0" fontId="82" fillId="0" borderId="35" xfId="8" applyNumberFormat="1" applyFont="1" applyFill="1" applyBorder="1" applyAlignment="1" applyProtection="1">
      <alignment wrapText="1"/>
      <protection locked="0"/>
    </xf>
    <xf numFmtId="0" fontId="82" fillId="0" borderId="35" xfId="8" applyNumberFormat="1" applyFont="1" applyFill="1" applyBorder="1" applyAlignment="1" applyProtection="1">
      <alignment vertical="top" wrapText="1"/>
      <protection locked="0"/>
    </xf>
    <xf numFmtId="0" fontId="82" fillId="0" borderId="36" xfId="8" applyNumberFormat="1" applyFont="1" applyFill="1" applyBorder="1" applyAlignment="1" applyProtection="1">
      <alignment vertical="top" wrapText="1"/>
      <protection locked="0"/>
    </xf>
    <xf numFmtId="0" fontId="82" fillId="0" borderId="37" xfId="8" applyNumberFormat="1" applyFont="1" applyFill="1" applyBorder="1" applyAlignment="1" applyProtection="1">
      <alignment vertical="top" wrapText="1"/>
      <protection locked="0"/>
    </xf>
    <xf numFmtId="0" fontId="82" fillId="0" borderId="28" xfId="8" applyNumberFormat="1" applyFont="1" applyFill="1" applyBorder="1" applyAlignment="1" applyProtection="1">
      <alignment vertical="top"/>
      <protection locked="0"/>
    </xf>
    <xf numFmtId="0" fontId="82" fillId="0" borderId="28" xfId="8" applyNumberFormat="1" applyFont="1" applyFill="1" applyBorder="1" applyAlignment="1" applyProtection="1">
      <alignment vertical="top" wrapText="1"/>
      <protection locked="0"/>
    </xf>
    <xf numFmtId="0" fontId="82" fillId="0" borderId="39" xfId="8" applyNumberFormat="1" applyFont="1" applyFill="1" applyBorder="1" applyAlignment="1" applyProtection="1">
      <alignment vertical="top" wrapText="1"/>
      <protection locked="0"/>
    </xf>
    <xf numFmtId="0" fontId="82" fillId="0" borderId="40" xfId="8" applyNumberFormat="1" applyFont="1" applyFill="1" applyBorder="1" applyAlignment="1" applyProtection="1">
      <alignment vertical="top" wrapText="1"/>
      <protection locked="0"/>
    </xf>
    <xf numFmtId="166" fontId="17" fillId="0" borderId="0" xfId="70" applyNumberFormat="1" applyFont="1" applyFill="1" applyBorder="1" applyAlignment="1">
      <alignment horizontal="right" vertical="top"/>
    </xf>
    <xf numFmtId="165" fontId="17" fillId="5" borderId="28" xfId="70" applyNumberFormat="1" applyFont="1" applyFill="1" applyBorder="1" applyAlignment="1">
      <alignment horizontal="right" vertical="top"/>
    </xf>
    <xf numFmtId="165" fontId="17" fillId="0" borderId="0" xfId="70" applyNumberFormat="1" applyFont="1" applyFill="1" applyBorder="1" applyAlignment="1">
      <alignment horizontal="right" vertical="top"/>
    </xf>
    <xf numFmtId="165" fontId="17" fillId="0" borderId="28" xfId="70" applyNumberFormat="1" applyFont="1" applyFill="1" applyBorder="1" applyAlignment="1">
      <alignment horizontal="right" vertical="top"/>
    </xf>
    <xf numFmtId="164" fontId="28" fillId="0" borderId="0" xfId="8" applyNumberFormat="1" applyFont="1" applyBorder="1" applyAlignment="1">
      <alignment horizontal="right" vertical="top"/>
    </xf>
    <xf numFmtId="164" fontId="28" fillId="5" borderId="28" xfId="8" applyNumberFormat="1" applyFont="1" applyFill="1" applyBorder="1" applyAlignment="1">
      <alignment horizontal="right" vertical="top"/>
    </xf>
    <xf numFmtId="164" fontId="28" fillId="0" borderId="0" xfId="8" applyNumberFormat="1" applyFont="1" applyFill="1" applyBorder="1" applyAlignment="1">
      <alignment horizontal="right" vertical="top"/>
    </xf>
    <xf numFmtId="164" fontId="28" fillId="0" borderId="28" xfId="8" applyNumberFormat="1" applyFont="1" applyFill="1" applyBorder="1" applyAlignment="1">
      <alignment horizontal="right" vertical="top"/>
    </xf>
    <xf numFmtId="166" fontId="56" fillId="0" borderId="0" xfId="70" applyNumberFormat="1" applyFont="1" applyFill="1" applyBorder="1" applyAlignment="1">
      <alignment horizontal="right" vertical="top"/>
    </xf>
    <xf numFmtId="165" fontId="56" fillId="5" borderId="28" xfId="70" applyNumberFormat="1" applyFont="1" applyFill="1" applyBorder="1" applyAlignment="1">
      <alignment horizontal="right" vertical="top"/>
    </xf>
    <xf numFmtId="165" fontId="56" fillId="0" borderId="0" xfId="70" applyNumberFormat="1" applyFont="1" applyFill="1" applyBorder="1" applyAlignment="1">
      <alignment horizontal="right" vertical="top"/>
    </xf>
    <xf numFmtId="165" fontId="56" fillId="0" borderId="28" xfId="70" applyNumberFormat="1" applyFont="1" applyFill="1" applyBorder="1" applyAlignment="1">
      <alignment horizontal="right" vertical="top"/>
    </xf>
    <xf numFmtId="166" fontId="56" fillId="0" borderId="18" xfId="70" applyNumberFormat="1" applyFont="1" applyFill="1" applyBorder="1" applyAlignment="1">
      <alignment horizontal="right" vertical="top"/>
    </xf>
    <xf numFmtId="165" fontId="56" fillId="5" borderId="39" xfId="70" applyNumberFormat="1" applyFont="1" applyFill="1" applyBorder="1" applyAlignment="1">
      <alignment horizontal="right" vertical="top"/>
    </xf>
    <xf numFmtId="165" fontId="56" fillId="0" borderId="18" xfId="70" applyNumberFormat="1" applyFont="1" applyFill="1" applyBorder="1" applyAlignment="1">
      <alignment horizontal="right" vertical="top"/>
    </xf>
    <xf numFmtId="165" fontId="56" fillId="0" borderId="39" xfId="70" applyNumberFormat="1" applyFont="1" applyFill="1" applyBorder="1" applyAlignment="1">
      <alignment horizontal="right" vertical="top"/>
    </xf>
    <xf numFmtId="166" fontId="56" fillId="0" borderId="30" xfId="70" applyNumberFormat="1" applyFont="1" applyFill="1" applyBorder="1" applyAlignment="1">
      <alignment horizontal="right" vertical="top"/>
    </xf>
    <xf numFmtId="165" fontId="56" fillId="5" borderId="40" xfId="70" applyNumberFormat="1" applyFont="1" applyFill="1" applyBorder="1" applyAlignment="1">
      <alignment horizontal="right" vertical="top"/>
    </xf>
    <xf numFmtId="165" fontId="56" fillId="0" borderId="30" xfId="70" applyNumberFormat="1" applyFont="1" applyFill="1" applyBorder="1" applyAlignment="1">
      <alignment horizontal="right" vertical="top"/>
    </xf>
    <xf numFmtId="165" fontId="56" fillId="0" borderId="40" xfId="70" applyNumberFormat="1" applyFont="1" applyFill="1" applyBorder="1" applyAlignment="1">
      <alignment horizontal="right" vertical="top"/>
    </xf>
    <xf numFmtId="165" fontId="17" fillId="5" borderId="0" xfId="70" applyNumberFormat="1" applyFont="1" applyFill="1" applyBorder="1" applyAlignment="1">
      <alignment horizontal="right" vertical="top"/>
    </xf>
    <xf numFmtId="164" fontId="28" fillId="5" borderId="0" xfId="8" applyNumberFormat="1" applyFont="1" applyFill="1" applyBorder="1" applyAlignment="1">
      <alignment horizontal="right" vertical="top"/>
    </xf>
    <xf numFmtId="165" fontId="56" fillId="5" borderId="0" xfId="70" applyNumberFormat="1" applyFont="1" applyFill="1" applyBorder="1" applyAlignment="1">
      <alignment horizontal="right" vertical="top"/>
    </xf>
    <xf numFmtId="165" fontId="56" fillId="5" borderId="18" xfId="70" applyNumberFormat="1" applyFont="1" applyFill="1" applyBorder="1" applyAlignment="1">
      <alignment horizontal="right" vertical="top"/>
    </xf>
    <xf numFmtId="165" fontId="56" fillId="5" borderId="30" xfId="70" applyNumberFormat="1" applyFont="1" applyFill="1" applyBorder="1" applyAlignment="1">
      <alignment horizontal="right" vertical="top"/>
    </xf>
    <xf numFmtId="166" fontId="17" fillId="0" borderId="28" xfId="70" applyNumberFormat="1" applyFont="1" applyFill="1" applyBorder="1" applyAlignment="1">
      <alignment horizontal="right" vertical="top"/>
    </xf>
    <xf numFmtId="164" fontId="28" fillId="0" borderId="28" xfId="50" applyNumberFormat="1" applyFont="1" applyBorder="1" applyAlignment="1">
      <alignment horizontal="right" vertical="top"/>
    </xf>
    <xf numFmtId="164" fontId="28" fillId="0" borderId="0" xfId="71" applyNumberFormat="1" applyFont="1" applyBorder="1" applyAlignment="1">
      <alignment horizontal="right" vertical="top"/>
    </xf>
    <xf numFmtId="166" fontId="56" fillId="0" borderId="28" xfId="70" applyNumberFormat="1" applyFont="1" applyFill="1" applyBorder="1" applyAlignment="1">
      <alignment horizontal="right" vertical="top"/>
    </xf>
    <xf numFmtId="3" fontId="38" fillId="0" borderId="6" xfId="72" applyNumberFormat="1" applyFont="1" applyBorder="1" applyAlignment="1">
      <alignment horizontal="right" vertical="center"/>
    </xf>
    <xf numFmtId="3" fontId="43" fillId="0" borderId="6" xfId="72" applyNumberFormat="1" applyFont="1" applyBorder="1" applyAlignment="1">
      <alignment horizontal="right" vertical="center"/>
    </xf>
    <xf numFmtId="3" fontId="49" fillId="0" borderId="6" xfId="72" applyNumberFormat="1" applyFont="1" applyBorder="1" applyAlignment="1">
      <alignment horizontal="right" vertical="center"/>
    </xf>
    <xf numFmtId="165" fontId="56" fillId="0" borderId="51" xfId="70" applyNumberFormat="1" applyFont="1" applyFill="1" applyBorder="1" applyAlignment="1">
      <alignment horizontal="right" vertical="center"/>
    </xf>
    <xf numFmtId="165" fontId="56" fillId="0" borderId="0" xfId="70" applyNumberFormat="1" applyFont="1" applyFill="1" applyBorder="1" applyAlignment="1">
      <alignment horizontal="right" vertical="center"/>
    </xf>
    <xf numFmtId="0" fontId="55" fillId="0" borderId="51" xfId="0" applyFont="1" applyBorder="1" applyAlignment="1">
      <alignment horizontal="right" vertical="center"/>
    </xf>
    <xf numFmtId="0" fontId="55" fillId="0" borderId="0" xfId="0" applyFont="1" applyAlignment="1">
      <alignment horizontal="right" vertical="center"/>
    </xf>
    <xf numFmtId="165" fontId="55" fillId="0" borderId="51" xfId="0" applyNumberFormat="1" applyFont="1" applyBorder="1" applyAlignment="1">
      <alignment horizontal="right" vertical="center"/>
    </xf>
    <xf numFmtId="165" fontId="55" fillId="0" borderId="0" xfId="0" applyNumberFormat="1" applyFont="1" applyBorder="1" applyAlignment="1">
      <alignment horizontal="right" vertical="center"/>
    </xf>
    <xf numFmtId="3" fontId="42" fillId="0" borderId="7" xfId="72" applyNumberFormat="1" applyFont="1" applyBorder="1" applyAlignment="1">
      <alignment horizontal="right" vertical="center"/>
    </xf>
    <xf numFmtId="0" fontId="42" fillId="0" borderId="52" xfId="72" applyFont="1" applyBorder="1" applyAlignment="1">
      <alignment horizontal="right" vertical="center"/>
    </xf>
    <xf numFmtId="0" fontId="42" fillId="0" borderId="1" xfId="72" applyFont="1" applyBorder="1" applyAlignment="1">
      <alignment horizontal="right" vertical="center"/>
    </xf>
    <xf numFmtId="3" fontId="42" fillId="0" borderId="6" xfId="72" applyNumberFormat="1" applyFont="1" applyBorder="1" applyAlignment="1">
      <alignment horizontal="right" vertical="center"/>
    </xf>
    <xf numFmtId="0" fontId="42" fillId="0" borderId="51" xfId="72" applyFont="1" applyBorder="1" applyAlignment="1">
      <alignment horizontal="right" vertical="center"/>
    </xf>
    <xf numFmtId="0" fontId="42" fillId="0" borderId="0" xfId="72" applyFont="1" applyBorder="1" applyAlignment="1">
      <alignment horizontal="right" vertical="center"/>
    </xf>
    <xf numFmtId="165" fontId="19" fillId="0" borderId="51" xfId="71" applyNumberFormat="1" applyFont="1" applyBorder="1" applyAlignment="1">
      <alignment horizontal="right" vertical="center"/>
    </xf>
    <xf numFmtId="165" fontId="19" fillId="0" borderId="0" xfId="71" applyNumberFormat="1" applyFont="1" applyBorder="1" applyAlignment="1">
      <alignment horizontal="right" vertical="center"/>
    </xf>
    <xf numFmtId="165" fontId="20" fillId="0" borderId="51" xfId="71" applyNumberFormat="1" applyFont="1" applyBorder="1" applyAlignment="1">
      <alignment horizontal="right" vertical="center"/>
    </xf>
    <xf numFmtId="165" fontId="20" fillId="0" borderId="0" xfId="71" applyNumberFormat="1" applyFont="1" applyBorder="1" applyAlignment="1">
      <alignment horizontal="right" vertical="center"/>
    </xf>
    <xf numFmtId="0" fontId="49" fillId="0" borderId="0" xfId="50" applyNumberFormat="1" applyFont="1" applyFill="1" applyBorder="1" applyAlignment="1" applyProtection="1">
      <alignment wrapText="1"/>
    </xf>
    <xf numFmtId="0" fontId="42" fillId="0" borderId="0" xfId="7" applyNumberFormat="1" applyFont="1" applyFill="1" applyBorder="1" applyAlignment="1" applyProtection="1"/>
    <xf numFmtId="0" fontId="43" fillId="0" borderId="0" xfId="7" applyNumberFormat="1" applyFont="1" applyFill="1" applyBorder="1" applyAlignment="1" applyProtection="1"/>
    <xf numFmtId="0" fontId="39" fillId="0" borderId="6" xfId="7" applyFont="1" applyBorder="1" applyAlignment="1">
      <alignment vertical="center"/>
    </xf>
    <xf numFmtId="0" fontId="17" fillId="0" borderId="28" xfId="8" applyFont="1" applyFill="1" applyBorder="1" applyAlignment="1">
      <alignment horizontal="left" vertical="top"/>
    </xf>
    <xf numFmtId="0" fontId="28" fillId="0" borderId="28" xfId="8" applyFont="1" applyFill="1" applyBorder="1" applyAlignment="1">
      <alignment horizontal="left" vertical="top"/>
    </xf>
    <xf numFmtId="0" fontId="71" fillId="0" borderId="0" xfId="50" applyFont="1" applyBorder="1" applyAlignment="1">
      <alignment horizontal="justify"/>
    </xf>
    <xf numFmtId="0" fontId="71" fillId="0" borderId="0" xfId="50" applyFont="1" applyAlignment="1">
      <alignment horizontal="justify"/>
    </xf>
    <xf numFmtId="164" fontId="16" fillId="0" borderId="0" xfId="71" applyNumberFormat="1" applyFont="1" applyBorder="1" applyAlignment="1">
      <alignment horizontal="right" vertical="center" wrapText="1"/>
    </xf>
    <xf numFmtId="0" fontId="85" fillId="0" borderId="0" xfId="0" applyFont="1"/>
    <xf numFmtId="17" fontId="0" fillId="3" borderId="0" xfId="0" applyNumberFormat="1" applyFill="1" applyAlignment="1">
      <alignment wrapText="1"/>
    </xf>
    <xf numFmtId="0" fontId="42" fillId="0" borderId="5" xfId="72" applyFont="1" applyBorder="1"/>
    <xf numFmtId="0" fontId="42" fillId="0" borderId="4" xfId="72" applyFont="1" applyBorder="1"/>
    <xf numFmtId="0" fontId="42" fillId="0" borderId="31" xfId="72" applyFont="1" applyBorder="1"/>
    <xf numFmtId="0" fontId="42" fillId="0" borderId="53" xfId="72" applyFont="1" applyBorder="1"/>
    <xf numFmtId="3" fontId="38" fillId="0" borderId="51" xfId="72" applyNumberFormat="1" applyFont="1" applyBorder="1" applyAlignment="1">
      <alignment horizontal="right"/>
    </xf>
    <xf numFmtId="164" fontId="38" fillId="0" borderId="54" xfId="69" applyNumberFormat="1" applyFont="1" applyFill="1" applyBorder="1" applyAlignment="1">
      <alignment horizontal="right"/>
    </xf>
    <xf numFmtId="3" fontId="38" fillId="0" borderId="0" xfId="72" applyNumberFormat="1" applyFont="1" applyBorder="1" applyAlignment="1">
      <alignment horizontal="right"/>
    </xf>
    <xf numFmtId="3" fontId="44" fillId="0" borderId="51" xfId="72" applyNumberFormat="1" applyFont="1" applyBorder="1" applyAlignment="1">
      <alignment horizontal="right"/>
    </xf>
    <xf numFmtId="165" fontId="42" fillId="0" borderId="54" xfId="69" applyNumberFormat="1" applyFont="1" applyFill="1" applyBorder="1" applyAlignment="1">
      <alignment horizontal="right"/>
    </xf>
    <xf numFmtId="3" fontId="44" fillId="0" borderId="0" xfId="72" applyNumberFormat="1" applyFont="1" applyBorder="1" applyAlignment="1">
      <alignment horizontal="right"/>
    </xf>
    <xf numFmtId="3" fontId="43" fillId="0" borderId="51" xfId="72" applyNumberFormat="1" applyFont="1" applyBorder="1" applyAlignment="1">
      <alignment horizontal="right"/>
    </xf>
    <xf numFmtId="165" fontId="43" fillId="0" borderId="54" xfId="69" applyNumberFormat="1" applyFont="1" applyFill="1" applyBorder="1" applyAlignment="1">
      <alignment horizontal="right"/>
    </xf>
    <xf numFmtId="0" fontId="39" fillId="0" borderId="54" xfId="72" applyFont="1" applyBorder="1" applyAlignment="1"/>
    <xf numFmtId="3" fontId="49" fillId="0" borderId="51" xfId="72" applyNumberFormat="1" applyFont="1" applyBorder="1" applyAlignment="1">
      <alignment horizontal="right" vertical="top"/>
    </xf>
    <xf numFmtId="165" fontId="49" fillId="0" borderId="54" xfId="69" applyNumberFormat="1" applyFont="1" applyFill="1" applyBorder="1" applyAlignment="1">
      <alignment horizontal="right" vertical="top"/>
    </xf>
    <xf numFmtId="3" fontId="49" fillId="0" borderId="0" xfId="72" applyNumberFormat="1" applyFont="1" applyBorder="1" applyAlignment="1">
      <alignment horizontal="right" vertical="top"/>
    </xf>
    <xf numFmtId="0" fontId="39" fillId="0" borderId="51" xfId="72" applyFont="1" applyBorder="1" applyAlignment="1"/>
    <xf numFmtId="3" fontId="43" fillId="0" borderId="54" xfId="72" applyNumberFormat="1" applyFont="1" applyBorder="1" applyAlignment="1">
      <alignment horizontal="right"/>
    </xf>
    <xf numFmtId="3" fontId="42" fillId="0" borderId="52" xfId="72" applyNumberFormat="1" applyFont="1" applyBorder="1" applyAlignment="1">
      <alignment horizontal="right"/>
    </xf>
    <xf numFmtId="3" fontId="42" fillId="0" borderId="55" xfId="72" applyNumberFormat="1" applyFont="1" applyBorder="1" applyAlignment="1">
      <alignment horizontal="right"/>
    </xf>
    <xf numFmtId="3" fontId="42" fillId="0" borderId="51" xfId="72" applyNumberFormat="1" applyFont="1" applyBorder="1" applyAlignment="1">
      <alignment horizontal="right"/>
    </xf>
    <xf numFmtId="3" fontId="42" fillId="0" borderId="54" xfId="72" applyNumberFormat="1" applyFont="1" applyBorder="1" applyAlignment="1">
      <alignment horizontal="right"/>
    </xf>
    <xf numFmtId="3" fontId="49" fillId="0" borderId="51" xfId="72" applyNumberFormat="1" applyFont="1" applyBorder="1" applyAlignment="1">
      <alignment horizontal="right"/>
    </xf>
    <xf numFmtId="165" fontId="49" fillId="0" borderId="54" xfId="69" applyNumberFormat="1" applyFont="1" applyFill="1" applyBorder="1" applyAlignment="1">
      <alignment horizontal="right"/>
    </xf>
    <xf numFmtId="3" fontId="49" fillId="0" borderId="54" xfId="72" applyNumberFormat="1" applyFont="1" applyBorder="1" applyAlignment="1">
      <alignment horizontal="right"/>
    </xf>
    <xf numFmtId="3" fontId="49" fillId="0" borderId="56" xfId="72" applyNumberFormat="1" applyFont="1" applyBorder="1" applyAlignment="1">
      <alignment horizontal="right"/>
    </xf>
    <xf numFmtId="3" fontId="49" fillId="0" borderId="57" xfId="72" applyNumberFormat="1" applyFont="1" applyBorder="1" applyAlignment="1">
      <alignment horizontal="right"/>
    </xf>
    <xf numFmtId="3" fontId="51" fillId="0" borderId="6" xfId="72" applyNumberFormat="1" applyFont="1" applyBorder="1" applyAlignment="1">
      <alignment horizontal="right"/>
    </xf>
    <xf numFmtId="3" fontId="51" fillId="0" borderId="51" xfId="72" applyNumberFormat="1" applyFont="1" applyBorder="1" applyAlignment="1">
      <alignment horizontal="right"/>
    </xf>
    <xf numFmtId="3" fontId="51" fillId="0" borderId="54" xfId="72" applyNumberFormat="1" applyFont="1" applyBorder="1" applyAlignment="1">
      <alignment horizontal="right"/>
    </xf>
    <xf numFmtId="165" fontId="49" fillId="0" borderId="28" xfId="69" applyNumberFormat="1" applyFont="1" applyFill="1" applyBorder="1" applyAlignment="1">
      <alignment horizontal="right"/>
    </xf>
    <xf numFmtId="165" fontId="49" fillId="0" borderId="29" xfId="69" applyNumberFormat="1" applyFont="1" applyFill="1" applyBorder="1" applyAlignment="1">
      <alignment horizontal="right"/>
    </xf>
    <xf numFmtId="3" fontId="42" fillId="0" borderId="9" xfId="72" applyNumberFormat="1" applyFont="1" applyBorder="1" applyAlignment="1">
      <alignment horizontal="right"/>
    </xf>
    <xf numFmtId="3" fontId="42" fillId="0" borderId="3" xfId="72" applyNumberFormat="1" applyFont="1" applyBorder="1" applyAlignment="1">
      <alignment horizontal="right"/>
    </xf>
    <xf numFmtId="3" fontId="42" fillId="0" borderId="27" xfId="72" applyNumberFormat="1" applyFont="1" applyBorder="1" applyAlignment="1">
      <alignment horizontal="right"/>
    </xf>
    <xf numFmtId="3" fontId="42" fillId="0" borderId="58" xfId="72" applyNumberFormat="1" applyFont="1" applyBorder="1" applyAlignment="1">
      <alignment horizontal="right"/>
    </xf>
    <xf numFmtId="0" fontId="47" fillId="6" borderId="0" xfId="1" applyFont="1" applyFill="1" applyBorder="1" applyAlignment="1">
      <alignment horizontal="center" vertical="top"/>
    </xf>
    <xf numFmtId="0" fontId="39" fillId="6" borderId="3" xfId="72" applyFont="1" applyFill="1" applyBorder="1"/>
    <xf numFmtId="164" fontId="38" fillId="0" borderId="29" xfId="69" applyNumberFormat="1" applyFont="1" applyFill="1" applyBorder="1" applyAlignment="1">
      <alignment horizontal="right"/>
    </xf>
    <xf numFmtId="165" fontId="42" fillId="0" borderId="29" xfId="69" applyNumberFormat="1" applyFont="1" applyFill="1" applyBorder="1" applyAlignment="1">
      <alignment horizontal="right"/>
    </xf>
    <xf numFmtId="165" fontId="43" fillId="0" borderId="29" xfId="69" applyNumberFormat="1" applyFont="1" applyFill="1" applyBorder="1" applyAlignment="1">
      <alignment horizontal="right"/>
    </xf>
    <xf numFmtId="0" fontId="39" fillId="0" borderId="29" xfId="72" applyFont="1" applyBorder="1" applyAlignment="1"/>
    <xf numFmtId="165" fontId="49" fillId="0" borderId="29" xfId="69" applyNumberFormat="1" applyFont="1" applyFill="1" applyBorder="1" applyAlignment="1">
      <alignment horizontal="right" vertical="top"/>
    </xf>
    <xf numFmtId="3" fontId="45" fillId="0" borderId="6" xfId="72" applyNumberFormat="1" applyFont="1" applyBorder="1" applyAlignment="1">
      <alignment horizontal="right"/>
    </xf>
    <xf numFmtId="3" fontId="45" fillId="0" borderId="28" xfId="72" applyNumberFormat="1" applyFont="1" applyBorder="1" applyAlignment="1">
      <alignment horizontal="right"/>
    </xf>
    <xf numFmtId="165" fontId="45" fillId="0" borderId="29" xfId="69" applyNumberFormat="1" applyFont="1" applyFill="1" applyBorder="1" applyAlignment="1">
      <alignment horizontal="right"/>
    </xf>
    <xf numFmtId="3" fontId="45" fillId="0" borderId="0" xfId="72" applyNumberFormat="1" applyFont="1" applyBorder="1" applyAlignment="1">
      <alignment horizontal="right"/>
    </xf>
    <xf numFmtId="3" fontId="42" fillId="0" borderId="29" xfId="72" applyNumberFormat="1" applyFont="1" applyBorder="1" applyAlignment="1"/>
    <xf numFmtId="3" fontId="43" fillId="0" borderId="29" xfId="72" applyNumberFormat="1" applyFont="1" applyBorder="1" applyAlignment="1">
      <alignment horizontal="right"/>
    </xf>
    <xf numFmtId="3" fontId="49" fillId="0" borderId="6" xfId="72" applyNumberFormat="1" applyFont="1" applyBorder="1" applyAlignment="1">
      <alignment horizontal="right" vertical="top" wrapText="1"/>
    </xf>
    <xf numFmtId="165" fontId="49" fillId="0" borderId="29" xfId="69" applyNumberFormat="1" applyFont="1" applyFill="1" applyBorder="1" applyAlignment="1">
      <alignment horizontal="right" vertical="top" wrapText="1"/>
    </xf>
    <xf numFmtId="3" fontId="49" fillId="0" borderId="0" xfId="72" applyNumberFormat="1" applyFont="1" applyBorder="1" applyAlignment="1">
      <alignment horizontal="right" vertical="top" wrapText="1"/>
    </xf>
    <xf numFmtId="0" fontId="39" fillId="0" borderId="31" xfId="7" applyFont="1" applyBorder="1"/>
    <xf numFmtId="0" fontId="39" fillId="0" borderId="53" xfId="7" applyFont="1" applyBorder="1"/>
    <xf numFmtId="0" fontId="39" fillId="0" borderId="28" xfId="7" applyFont="1" applyBorder="1"/>
    <xf numFmtId="0" fontId="39" fillId="0" borderId="29" xfId="7" applyFont="1" applyBorder="1"/>
    <xf numFmtId="3" fontId="42" fillId="0" borderId="58" xfId="7" applyNumberFormat="1" applyFont="1" applyBorder="1" applyAlignment="1">
      <alignment horizontal="right"/>
    </xf>
    <xf numFmtId="0" fontId="23" fillId="0" borderId="0" xfId="71" applyFont="1" applyFill="1" applyBorder="1" applyAlignment="1">
      <alignment horizontal="left"/>
    </xf>
    <xf numFmtId="0" fontId="22" fillId="0" borderId="0" xfId="71" applyFont="1"/>
    <xf numFmtId="0" fontId="17" fillId="0" borderId="0" xfId="71" applyFont="1"/>
    <xf numFmtId="0" fontId="17" fillId="0" borderId="0" xfId="71" applyFont="1" applyBorder="1"/>
    <xf numFmtId="0" fontId="16" fillId="0" borderId="0" xfId="71" applyFont="1" applyBorder="1"/>
    <xf numFmtId="0" fontId="31" fillId="0" borderId="0" xfId="71" applyFont="1" applyFill="1"/>
    <xf numFmtId="0" fontId="31" fillId="0" borderId="0" xfId="71" applyFont="1" applyBorder="1" applyAlignment="1">
      <alignment horizontal="right" vertical="center"/>
    </xf>
    <xf numFmtId="165" fontId="31" fillId="0" borderId="0" xfId="73" applyNumberFormat="1" applyFont="1" applyBorder="1" applyAlignment="1">
      <alignment horizontal="right"/>
    </xf>
    <xf numFmtId="0" fontId="31" fillId="0" borderId="0" xfId="71" applyFont="1" applyBorder="1"/>
    <xf numFmtId="165" fontId="19" fillId="0" borderId="0" xfId="73" applyNumberFormat="1" applyFont="1" applyBorder="1" applyAlignment="1">
      <alignment horizontal="right"/>
    </xf>
    <xf numFmtId="0" fontId="19" fillId="0" borderId="0" xfId="71" applyFont="1" applyBorder="1"/>
    <xf numFmtId="165" fontId="20" fillId="0" borderId="0" xfId="73" applyNumberFormat="1" applyFont="1" applyBorder="1" applyAlignment="1">
      <alignment horizontal="right"/>
    </xf>
    <xf numFmtId="0" fontId="19" fillId="0" borderId="0" xfId="71" applyFont="1" applyBorder="1" applyAlignment="1">
      <alignment vertical="center"/>
    </xf>
    <xf numFmtId="0" fontId="19" fillId="0" borderId="4" xfId="71" applyFont="1" applyFill="1" applyBorder="1"/>
    <xf numFmtId="165" fontId="19" fillId="0" borderId="0" xfId="71" applyNumberFormat="1" applyFont="1" applyBorder="1" applyAlignment="1">
      <alignment horizontal="right"/>
    </xf>
    <xf numFmtId="0" fontId="38" fillId="0" borderId="0" xfId="72" applyFont="1" applyFill="1" applyBorder="1" applyAlignment="1">
      <alignment horizontal="left"/>
    </xf>
    <xf numFmtId="3" fontId="17" fillId="0" borderId="0" xfId="71" applyNumberFormat="1" applyFont="1" applyFill="1" applyBorder="1" applyAlignment="1">
      <alignment horizontal="right"/>
    </xf>
    <xf numFmtId="165" fontId="17" fillId="0" borderId="0" xfId="73" applyNumberFormat="1" applyFont="1" applyBorder="1" applyAlignment="1">
      <alignment horizontal="right"/>
    </xf>
    <xf numFmtId="164" fontId="17" fillId="0" borderId="0" xfId="71" applyNumberFormat="1" applyFont="1" applyFill="1" applyBorder="1" applyAlignment="1">
      <alignment horizontal="right"/>
    </xf>
    <xf numFmtId="0" fontId="44" fillId="0" borderId="0" xfId="72" applyFont="1" applyFill="1" applyBorder="1" applyAlignment="1">
      <alignment horizontal="left"/>
    </xf>
    <xf numFmtId="3" fontId="0" fillId="0" borderId="0" xfId="0" applyNumberFormat="1" applyBorder="1" applyAlignment="1">
      <alignment horizontal="right"/>
    </xf>
    <xf numFmtId="3" fontId="19" fillId="0" borderId="0" xfId="71" applyNumberFormat="1" applyFont="1"/>
    <xf numFmtId="3" fontId="19" fillId="0" borderId="0" xfId="73" applyNumberFormat="1" applyFont="1" applyBorder="1" applyAlignment="1">
      <alignment horizontal="right"/>
    </xf>
    <xf numFmtId="0" fontId="43" fillId="0" borderId="0" xfId="72" applyFont="1" applyBorder="1"/>
    <xf numFmtId="3" fontId="20" fillId="0" borderId="0" xfId="71" applyNumberFormat="1" applyFont="1" applyBorder="1" applyAlignment="1">
      <alignment horizontal="right"/>
    </xf>
    <xf numFmtId="165" fontId="20" fillId="0" borderId="0" xfId="71" applyNumberFormat="1" applyFont="1" applyBorder="1" applyAlignment="1">
      <alignment horizontal="right"/>
    </xf>
    <xf numFmtId="0" fontId="20" fillId="0" borderId="0" xfId="71" applyFont="1" applyBorder="1"/>
    <xf numFmtId="0" fontId="49" fillId="0" borderId="0" xfId="71" applyNumberFormat="1" applyFont="1" applyFill="1" applyBorder="1" applyAlignment="1" applyProtection="1">
      <alignment wrapText="1"/>
    </xf>
    <xf numFmtId="0" fontId="20" fillId="0" borderId="0" xfId="71" applyFont="1"/>
    <xf numFmtId="0" fontId="42" fillId="0" borderId="0" xfId="72" applyNumberFormat="1" applyFont="1" applyFill="1" applyBorder="1" applyAlignment="1" applyProtection="1"/>
    <xf numFmtId="0" fontId="43" fillId="0" borderId="0" xfId="72" applyNumberFormat="1" applyFont="1" applyFill="1" applyBorder="1" applyAlignment="1" applyProtection="1"/>
    <xf numFmtId="0" fontId="20" fillId="0" borderId="0" xfId="71" applyFont="1" applyBorder="1" applyAlignment="1"/>
    <xf numFmtId="0" fontId="20" fillId="0" borderId="0" xfId="71" applyFont="1" applyAlignment="1"/>
    <xf numFmtId="0" fontId="19" fillId="0" borderId="0" xfId="71" applyFont="1" applyFill="1" applyBorder="1" applyAlignment="1">
      <alignment horizontal="left"/>
    </xf>
    <xf numFmtId="0" fontId="20" fillId="0" borderId="0" xfId="71" applyFont="1" applyFill="1" applyBorder="1" applyAlignment="1"/>
    <xf numFmtId="0" fontId="42" fillId="0" borderId="1" xfId="72" applyFont="1" applyBorder="1"/>
    <xf numFmtId="0" fontId="42" fillId="0" borderId="2" xfId="72" applyFont="1" applyBorder="1"/>
    <xf numFmtId="0" fontId="2" fillId="0" borderId="0" xfId="71"/>
    <xf numFmtId="3" fontId="2" fillId="0" borderId="0" xfId="71" applyNumberFormat="1"/>
    <xf numFmtId="0" fontId="49" fillId="0" borderId="0" xfId="72" quotePrefix="1" applyFont="1" applyBorder="1" applyAlignment="1">
      <alignment horizontal="left"/>
    </xf>
    <xf numFmtId="0" fontId="42" fillId="0" borderId="3" xfId="72" quotePrefix="1" applyFont="1" applyBorder="1"/>
    <xf numFmtId="0" fontId="30" fillId="0" borderId="0" xfId="71" applyFont="1" applyBorder="1" applyAlignment="1"/>
    <xf numFmtId="0" fontId="30" fillId="0" borderId="0" xfId="71" applyFont="1" applyAlignment="1"/>
    <xf numFmtId="165" fontId="20" fillId="0" borderId="0" xfId="71" applyNumberFormat="1" applyFont="1" applyFill="1" applyBorder="1" applyAlignment="1">
      <alignment horizontal="right"/>
    </xf>
    <xf numFmtId="41" fontId="77" fillId="0" borderId="0" xfId="73" applyFont="1" applyBorder="1" applyAlignment="1">
      <alignment horizontal="right"/>
    </xf>
    <xf numFmtId="165" fontId="77" fillId="0" borderId="0" xfId="73" applyNumberFormat="1" applyFont="1" applyBorder="1" applyAlignment="1">
      <alignment horizontal="right"/>
    </xf>
    <xf numFmtId="0" fontId="73" fillId="0" borderId="0" xfId="71" applyFont="1" applyBorder="1"/>
    <xf numFmtId="0" fontId="73" fillId="0" borderId="0" xfId="71" applyFont="1"/>
    <xf numFmtId="0" fontId="71" fillId="0" borderId="0" xfId="71" applyFont="1" applyFill="1" applyBorder="1" applyAlignment="1">
      <alignment horizontal="left" vertical="top"/>
    </xf>
    <xf numFmtId="0" fontId="71" fillId="0" borderId="0" xfId="71" applyFont="1" applyAlignment="1"/>
    <xf numFmtId="0" fontId="75" fillId="0" borderId="0" xfId="71" applyFont="1"/>
    <xf numFmtId="0" fontId="72" fillId="0" borderId="0" xfId="71" applyFont="1" applyAlignment="1"/>
    <xf numFmtId="41" fontId="73" fillId="0" borderId="0" xfId="73" applyFont="1" applyBorder="1" applyAlignment="1">
      <alignment horizontal="right"/>
    </xf>
    <xf numFmtId="165" fontId="73" fillId="0" borderId="0" xfId="73" applyNumberFormat="1" applyFont="1" applyBorder="1" applyAlignment="1">
      <alignment horizontal="right"/>
    </xf>
    <xf numFmtId="0" fontId="72" fillId="0" borderId="0" xfId="71" applyFont="1" applyBorder="1" applyAlignment="1"/>
    <xf numFmtId="41" fontId="20" fillId="0" borderId="0" xfId="73" applyFont="1" applyBorder="1" applyAlignment="1">
      <alignment horizontal="right"/>
    </xf>
    <xf numFmtId="0" fontId="19" fillId="0" borderId="0" xfId="71" applyFont="1" applyBorder="1" applyAlignment="1">
      <alignment horizontal="right"/>
    </xf>
    <xf numFmtId="41" fontId="19" fillId="0" borderId="0" xfId="73" applyFont="1" applyBorder="1" applyAlignment="1">
      <alignment horizontal="right"/>
    </xf>
    <xf numFmtId="0" fontId="87" fillId="6" borderId="4" xfId="71" applyFont="1" applyFill="1" applyBorder="1" applyAlignment="1">
      <alignment horizontal="left"/>
    </xf>
    <xf numFmtId="0" fontId="87" fillId="6" borderId="4" xfId="71" applyFont="1" applyFill="1" applyBorder="1" applyAlignment="1">
      <alignment horizontal="center"/>
    </xf>
    <xf numFmtId="0" fontId="87" fillId="6" borderId="0" xfId="71" applyFont="1" applyFill="1" applyBorder="1" applyAlignment="1">
      <alignment horizontal="left" vertical="center"/>
    </xf>
    <xf numFmtId="0" fontId="87" fillId="6" borderId="0" xfId="71" applyFont="1" applyFill="1" applyBorder="1" applyAlignment="1">
      <alignment horizontal="left"/>
    </xf>
    <xf numFmtId="0" fontId="90" fillId="6" borderId="3" xfId="71" applyFont="1" applyFill="1" applyBorder="1"/>
    <xf numFmtId="0" fontId="91" fillId="6" borderId="3" xfId="71" applyFont="1" applyFill="1" applyBorder="1" applyAlignment="1">
      <alignment horizontal="centerContinuous"/>
    </xf>
    <xf numFmtId="164" fontId="63" fillId="0" borderId="0" xfId="0" applyNumberFormat="1" applyFont="1" applyBorder="1" applyAlignment="1">
      <alignment horizontal="right"/>
    </xf>
    <xf numFmtId="164" fontId="56" fillId="0" borderId="0" xfId="71" applyNumberFormat="1" applyFont="1" applyBorder="1" applyAlignment="1">
      <alignment horizontal="right"/>
    </xf>
    <xf numFmtId="164" fontId="55" fillId="0" borderId="0" xfId="0" applyNumberFormat="1" applyFont="1" applyBorder="1" applyAlignment="1">
      <alignment horizontal="right"/>
    </xf>
    <xf numFmtId="0" fontId="92" fillId="0" borderId="0" xfId="72" applyFont="1" applyFill="1" applyBorder="1" applyAlignment="1">
      <alignment horizontal="left"/>
    </xf>
    <xf numFmtId="0" fontId="92" fillId="0" borderId="0" xfId="72" applyFont="1" applyFill="1" applyBorder="1" applyAlignment="1"/>
    <xf numFmtId="3" fontId="93" fillId="0" borderId="0" xfId="72" applyNumberFormat="1" applyFont="1" applyFill="1" applyBorder="1" applyAlignment="1">
      <alignment horizontal="right"/>
    </xf>
    <xf numFmtId="165" fontId="93" fillId="0" borderId="0" xfId="73" applyNumberFormat="1" applyFont="1" applyFill="1" applyBorder="1" applyAlignment="1">
      <alignment horizontal="right"/>
    </xf>
    <xf numFmtId="0" fontId="94" fillId="0" borderId="0" xfId="0" applyFont="1"/>
    <xf numFmtId="0" fontId="95" fillId="0" borderId="0" xfId="72" applyFont="1" applyFill="1" applyBorder="1" applyAlignment="1"/>
    <xf numFmtId="0" fontId="96" fillId="0" borderId="0" xfId="72" applyFont="1" applyFill="1" applyBorder="1" applyAlignment="1">
      <alignment horizontal="left"/>
    </xf>
    <xf numFmtId="0" fontId="97" fillId="0" borderId="0" xfId="72" applyFont="1" applyFill="1" applyBorder="1" applyAlignment="1"/>
    <xf numFmtId="3" fontId="98" fillId="0" borderId="0" xfId="72" applyNumberFormat="1" applyFont="1" applyFill="1" applyBorder="1" applyAlignment="1">
      <alignment horizontal="right"/>
    </xf>
    <xf numFmtId="165" fontId="98" fillId="0" borderId="0" xfId="73" applyNumberFormat="1" applyFont="1" applyFill="1" applyBorder="1" applyAlignment="1">
      <alignment horizontal="right"/>
    </xf>
    <xf numFmtId="0" fontId="99" fillId="0" borderId="0" xfId="0" applyFont="1"/>
    <xf numFmtId="0" fontId="101" fillId="0" borderId="0" xfId="0" applyFont="1" applyFill="1"/>
    <xf numFmtId="2" fontId="101" fillId="0" borderId="0" xfId="0" applyNumberFormat="1" applyFont="1" applyFill="1"/>
    <xf numFmtId="3" fontId="101" fillId="0" borderId="0" xfId="0" applyNumberFormat="1" applyFont="1" applyFill="1"/>
    <xf numFmtId="3" fontId="100" fillId="0" borderId="0" xfId="0" applyNumberFormat="1" applyFont="1" applyFill="1"/>
    <xf numFmtId="0" fontId="102" fillId="0" borderId="0" xfId="7" applyFont="1" applyFill="1" applyBorder="1" applyAlignment="1">
      <alignment horizontal="center"/>
    </xf>
    <xf numFmtId="0" fontId="102" fillId="0" borderId="0" xfId="7" applyFont="1" applyFill="1" applyBorder="1" applyAlignment="1"/>
    <xf numFmtId="0" fontId="102" fillId="0" borderId="10" xfId="7" applyFont="1" applyFill="1" applyBorder="1" applyAlignment="1">
      <alignment wrapText="1"/>
    </xf>
    <xf numFmtId="165" fontId="101" fillId="0" borderId="0" xfId="0" applyNumberFormat="1" applyFont="1" applyFill="1"/>
    <xf numFmtId="0" fontId="102" fillId="0" borderId="0" xfId="7" applyFont="1" applyFill="1" applyBorder="1"/>
    <xf numFmtId="0" fontId="102" fillId="0" borderId="12" xfId="7" applyFont="1" applyFill="1" applyBorder="1"/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58" fillId="0" borderId="0" xfId="0" applyFont="1" applyAlignment="1">
      <alignment horizontal="left" vertical="top"/>
    </xf>
    <xf numFmtId="0" fontId="34" fillId="6" borderId="0" xfId="0" applyFont="1" applyFill="1" applyAlignment="1">
      <alignment horizontal="center"/>
    </xf>
    <xf numFmtId="0" fontId="58" fillId="0" borderId="0" xfId="0" applyFont="1" applyAlignment="1">
      <alignment horizontal="left" vertical="top" wrapText="1"/>
    </xf>
    <xf numFmtId="0" fontId="36" fillId="0" borderId="0" xfId="2" applyFont="1" applyBorder="1" applyAlignment="1">
      <alignment horizontal="right" vertical="center" wrapText="1"/>
    </xf>
    <xf numFmtId="0" fontId="54" fillId="6" borderId="0" xfId="2" applyFont="1" applyFill="1" applyBorder="1" applyAlignment="1">
      <alignment horizontal="right"/>
    </xf>
    <xf numFmtId="0" fontId="32" fillId="6" borderId="0" xfId="2" applyFont="1" applyFill="1" applyBorder="1" applyAlignment="1">
      <alignment horizontal="right"/>
    </xf>
    <xf numFmtId="0" fontId="64" fillId="6" borderId="0" xfId="2" applyFont="1" applyFill="1" applyBorder="1" applyAlignment="1">
      <alignment horizontal="right" vertical="top" wrapText="1"/>
    </xf>
    <xf numFmtId="17" fontId="53" fillId="6" borderId="25" xfId="2" quotePrefix="1" applyNumberFormat="1" applyFont="1" applyFill="1" applyBorder="1" applyAlignment="1">
      <alignment horizontal="right" vertical="top" wrapText="1"/>
    </xf>
    <xf numFmtId="0" fontId="48" fillId="6" borderId="25" xfId="2" applyFont="1" applyFill="1" applyBorder="1" applyAlignment="1">
      <alignment horizontal="right" vertical="top" wrapText="1"/>
    </xf>
    <xf numFmtId="0" fontId="35" fillId="0" borderId="0" xfId="2" applyFont="1" applyBorder="1" applyAlignment="1">
      <alignment horizontal="right" vertical="center" wrapText="1"/>
    </xf>
    <xf numFmtId="0" fontId="20" fillId="0" borderId="0" xfId="7" applyFont="1" applyBorder="1" applyAlignment="1">
      <alignment horizontal="left" vertical="top" wrapText="1"/>
    </xf>
    <xf numFmtId="0" fontId="20" fillId="0" borderId="11" xfId="7" applyFont="1" applyBorder="1" applyAlignment="1">
      <alignment horizontal="left" vertical="top" wrapText="1"/>
    </xf>
    <xf numFmtId="0" fontId="60" fillId="0" borderId="0" xfId="50" applyFont="1" applyAlignment="1">
      <alignment horizontal="justify" vertical="top" wrapText="1"/>
    </xf>
    <xf numFmtId="0" fontId="71" fillId="0" borderId="0" xfId="7" applyFont="1" applyBorder="1" applyAlignment="1">
      <alignment horizontal="justify" vertical="top" wrapText="1"/>
    </xf>
    <xf numFmtId="0" fontId="71" fillId="0" borderId="0" xfId="0" applyFont="1" applyBorder="1" applyAlignment="1">
      <alignment horizontal="center"/>
    </xf>
    <xf numFmtId="0" fontId="31" fillId="0" borderId="0" xfId="8" applyFont="1" applyFill="1" applyBorder="1" applyAlignment="1">
      <alignment horizontal="center" vertical="center"/>
    </xf>
    <xf numFmtId="0" fontId="71" fillId="0" borderId="0" xfId="50" applyFont="1" applyFill="1" applyBorder="1" applyAlignment="1">
      <alignment horizontal="center" vertical="top" wrapText="1"/>
    </xf>
    <xf numFmtId="0" fontId="71" fillId="0" borderId="0" xfId="50" applyFont="1" applyFill="1" applyBorder="1" applyAlignment="1">
      <alignment horizontal="justify" vertical="top" wrapText="1"/>
    </xf>
    <xf numFmtId="0" fontId="27" fillId="0" borderId="0" xfId="50" applyFont="1" applyFill="1" applyBorder="1" applyAlignment="1">
      <alignment horizontal="justify" vertical="top" wrapText="1"/>
    </xf>
    <xf numFmtId="0" fontId="16" fillId="0" borderId="0" xfId="50" applyFont="1" applyFill="1" applyAlignment="1"/>
    <xf numFmtId="0" fontId="30" fillId="0" borderId="0" xfId="50" applyFont="1" applyFill="1" applyBorder="1" applyAlignment="1">
      <alignment horizontal="justify" vertical="top" wrapText="1"/>
    </xf>
    <xf numFmtId="0" fontId="25" fillId="0" borderId="0" xfId="50" applyFont="1" applyFill="1" applyAlignment="1"/>
    <xf numFmtId="0" fontId="23" fillId="6" borderId="0" xfId="1" applyFont="1" applyFill="1" applyBorder="1" applyAlignment="1">
      <alignment horizontal="center" vertical="top" wrapText="1"/>
    </xf>
    <xf numFmtId="0" fontId="24" fillId="6" borderId="0" xfId="50" applyFont="1" applyFill="1" applyBorder="1" applyAlignment="1">
      <alignment horizontal="center" vertical="top"/>
    </xf>
    <xf numFmtId="0" fontId="20" fillId="6" borderId="12" xfId="1" applyFont="1" applyFill="1" applyBorder="1" applyAlignment="1">
      <alignment horizontal="center" vertical="center"/>
    </xf>
    <xf numFmtId="0" fontId="60" fillId="0" borderId="0" xfId="50" applyFont="1" applyAlignment="1">
      <alignment horizontal="left" vertical="top" wrapText="1"/>
    </xf>
    <xf numFmtId="0" fontId="17" fillId="6" borderId="0" xfId="50" applyFont="1" applyFill="1" applyBorder="1" applyAlignment="1">
      <alignment horizontal="center" vertical="center" wrapText="1"/>
    </xf>
    <xf numFmtId="0" fontId="17" fillId="6" borderId="16" xfId="50" applyFont="1" applyFill="1" applyBorder="1" applyAlignment="1">
      <alignment horizontal="center"/>
    </xf>
    <xf numFmtId="0" fontId="71" fillId="0" borderId="0" xfId="8" applyFont="1" applyBorder="1" applyAlignment="1">
      <alignment horizontal="center"/>
    </xf>
    <xf numFmtId="0" fontId="71" fillId="0" borderId="0" xfId="71" applyFont="1" applyFill="1" applyBorder="1" applyAlignment="1">
      <alignment horizontal="justify" vertical="top" wrapText="1"/>
    </xf>
    <xf numFmtId="0" fontId="19" fillId="0" borderId="0" xfId="8" applyFont="1" applyBorder="1" applyAlignment="1">
      <alignment horizontal="center" vertical="center" textRotation="90" wrapText="1"/>
    </xf>
    <xf numFmtId="0" fontId="19" fillId="0" borderId="18" xfId="8" applyFont="1" applyBorder="1" applyAlignment="1">
      <alignment horizontal="center" vertical="center" textRotation="90" wrapText="1"/>
    </xf>
    <xf numFmtId="0" fontId="19" fillId="0" borderId="30" xfId="8" applyFont="1" applyBorder="1" applyAlignment="1">
      <alignment horizontal="center" vertical="center" textRotation="90" wrapText="1"/>
    </xf>
    <xf numFmtId="0" fontId="19" fillId="0" borderId="41" xfId="8" applyFont="1" applyBorder="1" applyAlignment="1">
      <alignment horizontal="center" vertical="center" textRotation="90" wrapText="1"/>
    </xf>
    <xf numFmtId="0" fontId="19" fillId="0" borderId="29" xfId="8" applyFont="1" applyBorder="1" applyAlignment="1">
      <alignment horizontal="center" vertical="center" textRotation="90" wrapText="1"/>
    </xf>
    <xf numFmtId="0" fontId="17" fillId="6" borderId="12" xfId="8" applyFont="1" applyFill="1" applyBorder="1" applyAlignment="1">
      <alignment horizontal="center" wrapText="1"/>
    </xf>
    <xf numFmtId="0" fontId="71" fillId="0" borderId="0" xfId="8" applyFont="1" applyFill="1" applyBorder="1" applyAlignment="1">
      <alignment horizontal="justify" vertical="top" wrapText="1"/>
    </xf>
    <xf numFmtId="0" fontId="19" fillId="6" borderId="50" xfId="8" applyFont="1" applyFill="1" applyBorder="1" applyAlignment="1">
      <alignment horizontal="center" vertical="center" wrapText="1"/>
    </xf>
    <xf numFmtId="3" fontId="22" fillId="6" borderId="0" xfId="8" applyNumberFormat="1" applyFont="1" applyFill="1" applyBorder="1" applyAlignment="1">
      <alignment horizontal="right" vertical="center" wrapText="1"/>
    </xf>
    <xf numFmtId="0" fontId="71" fillId="0" borderId="0" xfId="71" applyFont="1" applyFill="1" applyBorder="1" applyAlignment="1">
      <alignment vertical="top" wrapText="1"/>
    </xf>
    <xf numFmtId="0" fontId="71" fillId="0" borderId="0" xfId="8" applyFont="1" applyBorder="1" applyAlignment="1">
      <alignment horizontal="justify" vertical="top" wrapText="1"/>
    </xf>
    <xf numFmtId="3" fontId="22" fillId="6" borderId="0" xfId="8" applyNumberFormat="1" applyFont="1" applyFill="1" applyBorder="1" applyAlignment="1">
      <alignment horizontal="center" vertical="center" wrapText="1"/>
    </xf>
    <xf numFmtId="0" fontId="19" fillId="6" borderId="0" xfId="8" applyFont="1" applyFill="1" applyBorder="1" applyAlignment="1">
      <alignment horizontal="center" vertical="top" textRotation="90" wrapText="1"/>
    </xf>
    <xf numFmtId="0" fontId="19" fillId="3" borderId="0" xfId="8" applyFont="1" applyFill="1" applyBorder="1" applyAlignment="1">
      <alignment horizontal="center" vertical="top" textRotation="90" wrapText="1"/>
    </xf>
    <xf numFmtId="0" fontId="17" fillId="6" borderId="42" xfId="8" applyFont="1" applyFill="1" applyBorder="1" applyAlignment="1">
      <alignment horizontal="center" vertical="center"/>
    </xf>
    <xf numFmtId="0" fontId="19" fillId="8" borderId="0" xfId="8" applyFont="1" applyFill="1" applyBorder="1" applyAlignment="1">
      <alignment horizontal="center" vertical="top" textRotation="90" wrapText="1"/>
    </xf>
    <xf numFmtId="0" fontId="17" fillId="6" borderId="12" xfId="50" applyFont="1" applyFill="1" applyBorder="1" applyAlignment="1">
      <alignment horizontal="center" vertical="center" wrapText="1"/>
    </xf>
    <xf numFmtId="0" fontId="19" fillId="6" borderId="0" xfId="50" applyFont="1" applyFill="1" applyBorder="1" applyAlignment="1">
      <alignment horizontal="center" vertical="top" wrapText="1"/>
    </xf>
    <xf numFmtId="0" fontId="71" fillId="0" borderId="0" xfId="72" applyFont="1" applyFill="1" applyBorder="1" applyAlignment="1">
      <alignment horizontal="center"/>
    </xf>
    <xf numFmtId="0" fontId="60" fillId="0" borderId="0" xfId="71" applyFont="1" applyAlignment="1">
      <alignment horizontal="justify" vertical="top" wrapText="1"/>
    </xf>
    <xf numFmtId="3" fontId="22" fillId="6" borderId="4" xfId="50" applyNumberFormat="1" applyFont="1" applyFill="1" applyBorder="1" applyAlignment="1">
      <alignment horizontal="center" vertical="top" wrapText="1"/>
    </xf>
    <xf numFmtId="3" fontId="22" fillId="6" borderId="0" xfId="50" applyNumberFormat="1" applyFont="1" applyFill="1" applyBorder="1" applyAlignment="1">
      <alignment horizontal="center" vertical="top" wrapText="1"/>
    </xf>
    <xf numFmtId="0" fontId="20" fillId="6" borderId="4" xfId="8" applyFont="1" applyFill="1" applyBorder="1" applyAlignment="1">
      <alignment horizontal="center" vertical="center"/>
    </xf>
    <xf numFmtId="0" fontId="20" fillId="6" borderId="12" xfId="8" applyFont="1" applyFill="1" applyBorder="1" applyAlignment="1">
      <alignment horizontal="center" vertical="center" wrapText="1"/>
    </xf>
    <xf numFmtId="0" fontId="19" fillId="6" borderId="10" xfId="7" applyFont="1" applyFill="1" applyBorder="1" applyAlignment="1">
      <alignment horizontal="center" vertical="top" wrapText="1"/>
    </xf>
    <xf numFmtId="0" fontId="19" fillId="6" borderId="0" xfId="7" applyFont="1" applyFill="1" applyBorder="1" applyAlignment="1">
      <alignment horizontal="center" vertical="top" wrapText="1"/>
    </xf>
    <xf numFmtId="0" fontId="19" fillId="6" borderId="3" xfId="7" applyFont="1" applyFill="1" applyBorder="1" applyAlignment="1">
      <alignment horizontal="center" vertical="top" wrapText="1"/>
    </xf>
    <xf numFmtId="0" fontId="27" fillId="6" borderId="45" xfId="7" applyFont="1" applyFill="1" applyBorder="1" applyAlignment="1">
      <alignment horizontal="center" vertical="top" wrapText="1"/>
    </xf>
    <xf numFmtId="0" fontId="27" fillId="6" borderId="0" xfId="7" applyFont="1" applyFill="1" applyBorder="1" applyAlignment="1">
      <alignment horizontal="center" vertical="top" wrapText="1"/>
    </xf>
    <xf numFmtId="0" fontId="27" fillId="6" borderId="46" xfId="7" applyFont="1" applyFill="1" applyBorder="1" applyAlignment="1">
      <alignment horizontal="center" vertical="top" wrapText="1"/>
    </xf>
    <xf numFmtId="0" fontId="27" fillId="6" borderId="43" xfId="7" applyFont="1" applyFill="1" applyBorder="1" applyAlignment="1">
      <alignment horizontal="center" vertical="top" wrapText="1"/>
    </xf>
    <xf numFmtId="0" fontId="27" fillId="6" borderId="47" xfId="7" applyFont="1" applyFill="1" applyBorder="1" applyAlignment="1">
      <alignment horizontal="center" vertical="top" wrapText="1"/>
    </xf>
    <xf numFmtId="0" fontId="27" fillId="6" borderId="44" xfId="7" applyFont="1" applyFill="1" applyBorder="1" applyAlignment="1">
      <alignment horizontal="center" vertical="top" wrapText="1"/>
    </xf>
    <xf numFmtId="0" fontId="71" fillId="0" borderId="0" xfId="72" applyFont="1" applyFill="1" applyBorder="1" applyAlignment="1">
      <alignment horizontal="justify" vertical="top" wrapText="1"/>
    </xf>
    <xf numFmtId="0" fontId="52" fillId="0" borderId="0" xfId="71" applyFont="1" applyAlignment="1">
      <alignment horizontal="left" vertical="top" wrapText="1"/>
    </xf>
    <xf numFmtId="0" fontId="70" fillId="0" borderId="0" xfId="0" applyFont="1" applyFill="1" applyBorder="1" applyAlignment="1">
      <alignment horizontal="left" vertical="top" wrapText="1"/>
    </xf>
    <xf numFmtId="17" fontId="39" fillId="6" borderId="10" xfId="1" applyNumberFormat="1" applyFont="1" applyFill="1" applyBorder="1" applyAlignment="1">
      <alignment horizontal="center" vertical="top"/>
    </xf>
    <xf numFmtId="0" fontId="39" fillId="6" borderId="10" xfId="1" applyFont="1" applyFill="1" applyBorder="1" applyAlignment="1">
      <alignment horizontal="center" vertical="top"/>
    </xf>
    <xf numFmtId="0" fontId="71" fillId="0" borderId="0" xfId="7" applyFont="1" applyFill="1" applyBorder="1" applyAlignment="1">
      <alignment horizontal="center"/>
    </xf>
    <xf numFmtId="0" fontId="37" fillId="6" borderId="12" xfId="1" applyFont="1" applyFill="1" applyBorder="1" applyAlignment="1">
      <alignment horizontal="center" vertical="center"/>
    </xf>
    <xf numFmtId="0" fontId="70" fillId="0" borderId="0" xfId="0" applyFont="1" applyFill="1" applyBorder="1" applyAlignment="1">
      <alignment horizontal="center" vertical="top"/>
    </xf>
    <xf numFmtId="0" fontId="60" fillId="0" borderId="0" xfId="71" applyFont="1" applyAlignment="1">
      <alignment horizontal="left" vertical="top" wrapText="1"/>
    </xf>
    <xf numFmtId="0" fontId="60" fillId="0" borderId="0" xfId="71" applyFont="1" applyAlignment="1">
      <alignment horizontal="center" vertical="top" wrapText="1"/>
    </xf>
    <xf numFmtId="0" fontId="71" fillId="0" borderId="0" xfId="50" applyFont="1" applyFill="1" applyBorder="1" applyAlignment="1">
      <alignment horizontal="center"/>
    </xf>
    <xf numFmtId="0" fontId="86" fillId="5" borderId="0" xfId="50" applyFont="1" applyFill="1" applyAlignment="1">
      <alignment horizontal="center"/>
    </xf>
    <xf numFmtId="0" fontId="22" fillId="6" borderId="16" xfId="50" applyFont="1" applyFill="1" applyBorder="1" applyAlignment="1">
      <alignment horizontal="center" vertical="center" wrapText="1"/>
    </xf>
    <xf numFmtId="0" fontId="22" fillId="6" borderId="0" xfId="50" applyFont="1" applyFill="1" applyBorder="1" applyAlignment="1">
      <alignment horizontal="center" vertical="center" wrapText="1"/>
    </xf>
    <xf numFmtId="0" fontId="39" fillId="6" borderId="0" xfId="1" applyFont="1" applyFill="1" applyBorder="1" applyAlignment="1">
      <alignment horizontal="center" vertical="top" textRotation="90" wrapText="1"/>
    </xf>
    <xf numFmtId="0" fontId="39" fillId="6" borderId="0" xfId="50" applyFont="1" applyFill="1" applyBorder="1" applyAlignment="1">
      <alignment horizontal="center" vertical="top" textRotation="90" wrapText="1"/>
    </xf>
    <xf numFmtId="0" fontId="71" fillId="0" borderId="0" xfId="71" applyFont="1" applyFill="1" applyBorder="1" applyAlignment="1">
      <alignment horizontal="left" vertical="top" wrapText="1"/>
    </xf>
    <xf numFmtId="0" fontId="71" fillId="0" borderId="0" xfId="71" applyFont="1" applyFill="1" applyBorder="1" applyAlignment="1">
      <alignment horizontal="center"/>
    </xf>
    <xf numFmtId="0" fontId="88" fillId="6" borderId="0" xfId="1" applyFont="1" applyFill="1" applyBorder="1" applyAlignment="1">
      <alignment horizontal="center"/>
    </xf>
    <xf numFmtId="17" fontId="89" fillId="6" borderId="0" xfId="1" applyNumberFormat="1" applyFont="1" applyFill="1" applyBorder="1" applyAlignment="1">
      <alignment horizontal="center" vertical="top" textRotation="90" wrapText="1"/>
    </xf>
    <xf numFmtId="0" fontId="89" fillId="6" borderId="0" xfId="71" applyFont="1" applyFill="1" applyBorder="1" applyAlignment="1">
      <alignment horizontal="center" vertical="top" textRotation="90" wrapText="1"/>
    </xf>
  </cellXfs>
  <cellStyles count="74">
    <cellStyle name="20% - Colore 3" xfId="1" builtinId="38"/>
    <cellStyle name="20% - Colore 3 2" xfId="19"/>
    <cellStyle name="20% - Colore 3 2 2" xfId="52"/>
    <cellStyle name="20% - Colore 3 2 3" xfId="58"/>
    <cellStyle name="20% - Colore 3 3" xfId="43"/>
    <cellStyle name="20% - Colore 3 3 2" xfId="44"/>
    <cellStyle name="20% - Colore 3 4" xfId="51"/>
    <cellStyle name="20% - Colore 3 4 2" xfId="59"/>
    <cellStyle name="20% - Colore 3 5" xfId="56"/>
    <cellStyle name="Migliaia (0)_Foglio1" xfId="3"/>
    <cellStyle name="Migliaia [0] 2" xfId="5"/>
    <cellStyle name="Migliaia [0] 2 2" xfId="27"/>
    <cellStyle name="Migliaia [0] 2 3" xfId="60"/>
    <cellStyle name="Migliaia [0] 2 4" xfId="73"/>
    <cellStyle name="Migliaia [0] 3" xfId="10"/>
    <cellStyle name="Migliaia [0] 3 2" xfId="70"/>
    <cellStyle name="Migliaia [0] 4" xfId="53"/>
    <cellStyle name="Migliaia [0] 5" xfId="4"/>
    <cellStyle name="Migliaia [0] 6" xfId="69"/>
    <cellStyle name="Migliaia 2" xfId="6"/>
    <cellStyle name="Migliaia 3" xfId="54"/>
    <cellStyle name="Normale" xfId="0" builtinId="0"/>
    <cellStyle name="Normale 10" xfId="28"/>
    <cellStyle name="Normale 10 2" xfId="46"/>
    <cellStyle name="Normale 11" xfId="47"/>
    <cellStyle name="Normale 11 2" xfId="50"/>
    <cellStyle name="Normale 11 2 2" xfId="61"/>
    <cellStyle name="Normale 11 2 3" xfId="71"/>
    <cellStyle name="Normale 11 3" xfId="55"/>
    <cellStyle name="Normale 12" xfId="48"/>
    <cellStyle name="Normale 12 2" xfId="57"/>
    <cellStyle name="Normale 13" xfId="62"/>
    <cellStyle name="Normale 13 2" xfId="63"/>
    <cellStyle name="Normale 13 2 2" xfId="64"/>
    <cellStyle name="Normale 13 3" xfId="65"/>
    <cellStyle name="Normale 14" xfId="66"/>
    <cellStyle name="Normale 15" xfId="2"/>
    <cellStyle name="Normale 2" xfId="7"/>
    <cellStyle name="Normale 2 2" xfId="11"/>
    <cellStyle name="Normale 2 2 2" xfId="67"/>
    <cellStyle name="Normale 2 3" xfId="12"/>
    <cellStyle name="Normale 2 4" xfId="72"/>
    <cellStyle name="Normale 3" xfId="8"/>
    <cellStyle name="Normale 3 2" xfId="36"/>
    <cellStyle name="Normale 3 3" xfId="21"/>
    <cellStyle name="Normale 3 3 2" xfId="29"/>
    <cellStyle name="Normale 3 3 2 2" xfId="45"/>
    <cellStyle name="Normale 4" xfId="13"/>
    <cellStyle name="Normale 4 2" xfId="37"/>
    <cellStyle name="Normale 4 3" xfId="20"/>
    <cellStyle name="Normale 4 3 2" xfId="30"/>
    <cellStyle name="Normale 5" xfId="14"/>
    <cellStyle name="Normale 5 2" xfId="38"/>
    <cellStyle name="Normale 5 3" xfId="22"/>
    <cellStyle name="Normale 5 3 2" xfId="31"/>
    <cellStyle name="Normale 6" xfId="15"/>
    <cellStyle name="Normale 6 2" xfId="39"/>
    <cellStyle name="Normale 6 3" xfId="23"/>
    <cellStyle name="Normale 6 3 2" xfId="32"/>
    <cellStyle name="Normale 7" xfId="16"/>
    <cellStyle name="Normale 7 2" xfId="40"/>
    <cellStyle name="Normale 7 3" xfId="26"/>
    <cellStyle name="Normale 7 3 2" xfId="33"/>
    <cellStyle name="Normale 8" xfId="17"/>
    <cellStyle name="Normale 8 2" xfId="41"/>
    <cellStyle name="Normale 8 3" xfId="25"/>
    <cellStyle name="Normale 8 3 2" xfId="34"/>
    <cellStyle name="Normale 9" xfId="18"/>
    <cellStyle name="Normale 9 2" xfId="42"/>
    <cellStyle name="Normale 9 3" xfId="24"/>
    <cellStyle name="Normale 9 3 2" xfId="35"/>
    <cellStyle name="Percentuale 2" xfId="49"/>
    <cellStyle name="Percentuale 3" xfId="68"/>
    <cellStyle name="Valuta (0)_Foglio1" xfId="9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747471713053613"/>
          <c:y val="0.19798111945365732"/>
          <c:w val="0.41762105266312594"/>
          <c:h val="0.864332603938730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EB6-4B92-A9FF-22C24475BBD2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EB6-4B92-A9FF-22C24475BBD2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EB6-4B92-A9FF-22C24475BBD2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EB6-4B92-A9FF-22C24475BBD2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BEB6-4B92-A9FF-22C24475BBD2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BEB6-4B92-A9FF-22C24475BBD2}"/>
              </c:ext>
            </c:extLst>
          </c:dPt>
          <c:cat>
            <c:strRef>
              <c:f>'Tav2'!$G$132:$G$137</c:f>
              <c:strCache>
                <c:ptCount val="6"/>
                <c:pt idx="0">
                  <c:v>Produzione beni ed erogazione servizio</c:v>
                </c:pt>
                <c:pt idx="1">
                  <c:v>Commerciali e vendita</c:v>
                </c:pt>
                <c:pt idx="2">
                  <c:v>Logistica</c:v>
                </c:pt>
                <c:pt idx="3">
                  <c:v>Tecniche e progettazione</c:v>
                </c:pt>
                <c:pt idx="4">
                  <c:v>Amministrativa</c:v>
                </c:pt>
                <c:pt idx="5">
                  <c:v>Aree Direzione e servizi generali</c:v>
                </c:pt>
              </c:strCache>
            </c:strRef>
          </c:cat>
          <c:val>
            <c:numRef>
              <c:f>'Tav2'!$G$132:$G$137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BEB6-4B92-A9FF-22C24475BBD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8E5B-462E-80B4-AC38009E0829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8E5B-462E-80B4-AC38009E0829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8E5B-462E-80B4-AC38009E0829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8E5B-462E-80B4-AC38009E0829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8E5B-462E-80B4-AC38009E0829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8E5B-462E-80B4-AC38009E0829}"/>
              </c:ext>
            </c:extLst>
          </c:dPt>
          <c:dLbls>
            <c:dLbl>
              <c:idx val="0"/>
              <c:layout>
                <c:manualLayout>
                  <c:x val="0.19269718890849766"/>
                  <c:y val="9.2969769216023554E-2"/>
                </c:manualLayout>
              </c:layout>
              <c:spPr>
                <a:solidFill>
                  <a:sysClr val="window" lastClr="FFFFFF">
                    <a:alpha val="75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pPr xmlns:c15="http://schemas.microsoft.com/office/drawing/2012/chart">
                    <a:prstGeom prst="accentCallout2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D-8E5B-462E-80B4-AC38009E0829}"/>
                </c:ext>
              </c:extLst>
            </c:dLbl>
            <c:dLbl>
              <c:idx val="1"/>
              <c:layout>
                <c:manualLayout>
                  <c:x val="-0.14296674566164674"/>
                  <c:y val="0.21078166426617578"/>
                </c:manualLayout>
              </c:layout>
              <c:spPr>
                <a:solidFill>
                  <a:sysClr val="window" lastClr="FFFFFF">
                    <a:alpha val="75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pPr xmlns:c15="http://schemas.microsoft.com/office/drawing/2012/chart">
                    <a:prstGeom prst="accentCallout2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F-8E5B-462E-80B4-AC38009E0829}"/>
                </c:ext>
              </c:extLst>
            </c:dLbl>
            <c:dLbl>
              <c:idx val="2"/>
              <c:layout>
                <c:manualLayout>
                  <c:x val="-0.11303612783696164"/>
                  <c:y val="-0.18151611911924892"/>
                </c:manualLayout>
              </c:layout>
              <c:spPr>
                <a:solidFill>
                  <a:sysClr val="window" lastClr="FFFFFF">
                    <a:alpha val="75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pPr xmlns:c15="http://schemas.microsoft.com/office/drawing/2012/chart">
                    <a:prstGeom prst="accentCallout2">
                      <a:avLst>
                        <a:gd name="adj1" fmla="val 96498"/>
                        <a:gd name="adj2" fmla="val -8333"/>
                        <a:gd name="adj3" fmla="val 96498"/>
                        <a:gd name="adj4" fmla="val -10480"/>
                        <a:gd name="adj5" fmla="val 274878"/>
                        <a:gd name="adj6" fmla="val 98894"/>
                      </a:avLst>
                    </a:prstGeom>
                  </c15:spPr>
                </c:ext>
                <c:ext xmlns:c16="http://schemas.microsoft.com/office/drawing/2014/chart" uri="{C3380CC4-5D6E-409C-BE32-E72D297353CC}">
                  <c16:uniqueId val="{00000011-8E5B-462E-80B4-AC38009E0829}"/>
                </c:ext>
              </c:extLst>
            </c:dLbl>
            <c:dLbl>
              <c:idx val="3"/>
              <c:layout>
                <c:manualLayout>
                  <c:x val="1.0445267870927828E-2"/>
                  <c:y val="-0.24317658843074647"/>
                </c:manualLayout>
              </c:layout>
              <c:spPr>
                <a:solidFill>
                  <a:sysClr val="window" lastClr="FFFFFF">
                    <a:alpha val="75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pPr xmlns:c15="http://schemas.microsoft.com/office/drawing/2012/chart">
                    <a:prstGeom prst="accentCallout2">
                      <a:avLst>
                        <a:gd name="adj1" fmla="val 103358"/>
                        <a:gd name="adj2" fmla="val -1190"/>
                        <a:gd name="adj3" fmla="val 103359"/>
                        <a:gd name="adj4" fmla="val -1488"/>
                        <a:gd name="adj5" fmla="val 292449"/>
                        <a:gd name="adj6" fmla="val 44292"/>
                      </a:avLst>
                    </a:prstGeom>
                  </c15:spPr>
                </c:ext>
                <c:ext xmlns:c16="http://schemas.microsoft.com/office/drawing/2014/chart" uri="{C3380CC4-5D6E-409C-BE32-E72D297353CC}">
                  <c16:uniqueId val="{00000013-8E5B-462E-80B4-AC38009E0829}"/>
                </c:ext>
              </c:extLst>
            </c:dLbl>
            <c:dLbl>
              <c:idx val="4"/>
              <c:layout>
                <c:manualLayout>
                  <c:x val="0.17106855025474757"/>
                  <c:y val="-0.16423410182271167"/>
                </c:manualLayout>
              </c:layout>
              <c:spPr>
                <a:solidFill>
                  <a:sysClr val="window" lastClr="FFFFFF">
                    <a:alpha val="75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pPr xmlns:c15="http://schemas.microsoft.com/office/drawing/2012/chart">
                    <a:prstGeom prst="accentCallout2">
                      <a:avLst>
                        <a:gd name="adj1" fmla="val 101072"/>
                        <a:gd name="adj2" fmla="val -5890"/>
                        <a:gd name="adj3" fmla="val 99526"/>
                        <a:gd name="adj4" fmla="val -6079"/>
                        <a:gd name="adj5" fmla="val 209508"/>
                        <a:gd name="adj6" fmla="val -27988"/>
                      </a:avLst>
                    </a:prstGeom>
                  </c15:spPr>
                </c:ext>
                <c:ext xmlns:c16="http://schemas.microsoft.com/office/drawing/2014/chart" uri="{C3380CC4-5D6E-409C-BE32-E72D297353CC}">
                  <c16:uniqueId val="{00000015-8E5B-462E-80B4-AC38009E0829}"/>
                </c:ext>
              </c:extLst>
            </c:dLbl>
            <c:dLbl>
              <c:idx val="5"/>
              <c:layout>
                <c:manualLayout>
                  <c:x val="0.22810901307239523"/>
                  <c:y val="-4.8510575957440495E-2"/>
                </c:manualLayout>
              </c:layout>
              <c:spPr>
                <a:solidFill>
                  <a:sysClr val="window" lastClr="FFFFFF">
                    <a:alpha val="75000"/>
                  </a:sysClr>
                </a:solidFill>
                <a:ln w="9525" cap="flat" cmpd="sng" algn="ctr">
                  <a:solidFill>
                    <a:sysClr val="windowText" lastClr="000000">
                      <a:lumMod val="25000"/>
                      <a:lumOff val="7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pPr xmlns:c15="http://schemas.microsoft.com/office/drawing/2012/chart">
                    <a:prstGeom prst="accentCallout2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7-8E5B-462E-80B4-AC38009E082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'Tav2'!$G$132:$G$137</c:f>
              <c:strCache>
                <c:ptCount val="6"/>
                <c:pt idx="0">
                  <c:v>Produzione beni ed erogazione servizio</c:v>
                </c:pt>
                <c:pt idx="1">
                  <c:v>Commerciali e vendita</c:v>
                </c:pt>
                <c:pt idx="2">
                  <c:v>Logistica</c:v>
                </c:pt>
                <c:pt idx="3">
                  <c:v>Tecniche e progettazione</c:v>
                </c:pt>
                <c:pt idx="4">
                  <c:v>Amministrativa</c:v>
                </c:pt>
                <c:pt idx="5">
                  <c:v>Aree Direzione e servizi generali</c:v>
                </c:pt>
              </c:strCache>
            </c:strRef>
          </c:cat>
          <c:val>
            <c:numRef>
              <c:f>'Tav2'!$H$132:$H$137</c:f>
              <c:numCache>
                <c:formatCode>0.00</c:formatCode>
                <c:ptCount val="6"/>
                <c:pt idx="0">
                  <c:v>0.52310332148547611</c:v>
                </c:pt>
                <c:pt idx="1">
                  <c:v>0.1941414389018262</c:v>
                </c:pt>
                <c:pt idx="2">
                  <c:v>0.11606814560607917</c:v>
                </c:pt>
                <c:pt idx="3">
                  <c:v>0.10074764064223557</c:v>
                </c:pt>
                <c:pt idx="4">
                  <c:v>3.9220492707439637E-2</c:v>
                </c:pt>
                <c:pt idx="5">
                  <c:v>2.6718960656943253E-2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194B-41D1-99AE-44F3DBE39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0"/>
        <c:holeSize val="64"/>
      </c:doughnut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33" l="0.70000000000000029" r="0.70000000000000029" t="0.75000000000000033" header="0.30000000000000016" footer="0.30000000000000016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867550704883519E-3"/>
          <c:y val="0.167110897850929"/>
          <c:w val="0.98817301490599141"/>
          <c:h val="0.6089842607412466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'Tav10'!$H$130</c:f>
              <c:strCache>
                <c:ptCount val="1"/>
                <c:pt idx="0">
                  <c:v>Indeterminato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'Tav10'!$A$131:$A$137</c:f>
              <c:strCache>
                <c:ptCount val="7"/>
                <c:pt idx="0">
                  <c:v>Ind.manifat-
turiera e PU</c:v>
                </c:pt>
                <c:pt idx="1">
                  <c:v>Costruzioni</c:v>
                </c:pt>
                <c:pt idx="2">
                  <c:v>Commercio</c:v>
                </c:pt>
                <c:pt idx="3">
                  <c:v>Turismo</c:v>
                </c:pt>
                <c:pt idx="4">
                  <c:v>Servizi alle imprese</c:v>
                </c:pt>
                <c:pt idx="5">
                  <c:v>Servizi alle persone</c:v>
                </c:pt>
                <c:pt idx="6">
                  <c:v>Totale settori</c:v>
                </c:pt>
              </c:strCache>
            </c:strRef>
          </c:cat>
          <c:val>
            <c:numRef>
              <c:f>'Tav10'!$H$131:$H$137</c:f>
              <c:numCache>
                <c:formatCode>0.0</c:formatCode>
                <c:ptCount val="7"/>
                <c:pt idx="0">
                  <c:v>0.31171548117154813</c:v>
                </c:pt>
                <c:pt idx="1">
                  <c:v>0.33333333333333331</c:v>
                </c:pt>
                <c:pt idx="2">
                  <c:v>0.28129205921938089</c:v>
                </c:pt>
                <c:pt idx="3">
                  <c:v>6.6171505739365297E-2</c:v>
                </c:pt>
                <c:pt idx="4">
                  <c:v>0.34516880093131547</c:v>
                </c:pt>
                <c:pt idx="5">
                  <c:v>0.12275449101796407</c:v>
                </c:pt>
                <c:pt idx="6">
                  <c:v>0.24356223175965666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4DD3-42A8-BE22-D169E209874B}"/>
            </c:ext>
          </c:extLst>
        </c:ser>
        <c:ser>
          <c:idx val="2"/>
          <c:order val="1"/>
          <c:tx>
            <c:strRef>
              <c:f>'Tav10'!$I$130</c:f>
              <c:strCache>
                <c:ptCount val="1"/>
                <c:pt idx="0">
                  <c:v>determinato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'Tav10'!$A$131:$A$137</c:f>
              <c:strCache>
                <c:ptCount val="7"/>
                <c:pt idx="0">
                  <c:v>Ind.manifat-
turiera e PU</c:v>
                </c:pt>
                <c:pt idx="1">
                  <c:v>Costruzioni</c:v>
                </c:pt>
                <c:pt idx="2">
                  <c:v>Commercio</c:v>
                </c:pt>
                <c:pt idx="3">
                  <c:v>Turismo</c:v>
                </c:pt>
                <c:pt idx="4">
                  <c:v>Servizi alle imprese</c:v>
                </c:pt>
                <c:pt idx="5">
                  <c:v>Servizi alle persone</c:v>
                </c:pt>
                <c:pt idx="6">
                  <c:v>Totale settori</c:v>
                </c:pt>
              </c:strCache>
            </c:strRef>
          </c:cat>
          <c:val>
            <c:numRef>
              <c:f>'Tav10'!$I$131:$I$137</c:f>
              <c:numCache>
                <c:formatCode>0.0</c:formatCode>
                <c:ptCount val="7"/>
                <c:pt idx="0">
                  <c:v>0.57391910739191077</c:v>
                </c:pt>
                <c:pt idx="1">
                  <c:v>0.55625000000000002</c:v>
                </c:pt>
                <c:pt idx="2">
                  <c:v>0.55585464333781964</c:v>
                </c:pt>
                <c:pt idx="3">
                  <c:v>0.57933828494260631</c:v>
                </c:pt>
                <c:pt idx="4">
                  <c:v>0.57334109429569269</c:v>
                </c:pt>
                <c:pt idx="5">
                  <c:v>0.75</c:v>
                </c:pt>
                <c:pt idx="6">
                  <c:v>0.58966891477621086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4DD3-42A8-BE22-D169E209874B}"/>
            </c:ext>
          </c:extLst>
        </c:ser>
        <c:ser>
          <c:idx val="3"/>
          <c:order val="2"/>
          <c:tx>
            <c:strRef>
              <c:f>'Tav10'!$J$130</c:f>
              <c:strCache>
                <c:ptCount val="1"/>
                <c:pt idx="0">
                  <c:v>apprendistato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"/>
                  <c:y val="9.33422326430432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B2-459F-97B5-EA3AE1861958}"/>
                </c:ext>
              </c:extLst>
            </c:dLbl>
            <c:dLbl>
              <c:idx val="1"/>
              <c:layout>
                <c:manualLayout>
                  <c:x val="-3.6423422192471804E-17"/>
                  <c:y val="1.65713264930420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B2-459F-97B5-EA3AE1861958}"/>
                </c:ext>
              </c:extLst>
            </c:dLbl>
            <c:dLbl>
              <c:idx val="2"/>
              <c:layout>
                <c:manualLayout>
                  <c:x val="0"/>
                  <c:y val="3.87947102717525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B2-459F-97B5-EA3AE1861958}"/>
                </c:ext>
              </c:extLst>
            </c:dLbl>
            <c:dLbl>
              <c:idx val="3"/>
              <c:layout>
                <c:manualLayout>
                  <c:x val="-1.9867550704884222E-3"/>
                  <c:y val="9.36725103807729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CB2-459F-97B5-EA3AE1861958}"/>
                </c:ext>
              </c:extLst>
            </c:dLbl>
            <c:dLbl>
              <c:idx val="4"/>
              <c:layout>
                <c:manualLayout>
                  <c:x val="0"/>
                  <c:y val="3.91278599898102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CB2-459F-97B5-EA3AE1861958}"/>
                </c:ext>
              </c:extLst>
            </c:dLbl>
            <c:dLbl>
              <c:idx val="5"/>
              <c:layout>
                <c:manualLayout>
                  <c:x val="0"/>
                  <c:y val="5.71983602141118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B2-459F-97B5-EA3AE1861958}"/>
                </c:ext>
              </c:extLst>
            </c:dLbl>
            <c:dLbl>
              <c:idx val="6"/>
              <c:layout>
                <c:manualLayout>
                  <c:x val="5.9602652114650479E-3"/>
                  <c:y val="1.11743010605074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CB2-459F-97B5-EA3AE186195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'Tav10'!$A$131:$A$137</c:f>
              <c:strCache>
                <c:ptCount val="7"/>
                <c:pt idx="0">
                  <c:v>Ind.manifat-
turiera e PU</c:v>
                </c:pt>
                <c:pt idx="1">
                  <c:v>Costruzioni</c:v>
                </c:pt>
                <c:pt idx="2">
                  <c:v>Commercio</c:v>
                </c:pt>
                <c:pt idx="3">
                  <c:v>Turismo</c:v>
                </c:pt>
                <c:pt idx="4">
                  <c:v>Servizi alle imprese</c:v>
                </c:pt>
                <c:pt idx="5">
                  <c:v>Servizi alle persone</c:v>
                </c:pt>
                <c:pt idx="6">
                  <c:v>Totale settori</c:v>
                </c:pt>
              </c:strCache>
            </c:strRef>
          </c:cat>
          <c:val>
            <c:numRef>
              <c:f>'Tav10'!$J$131:$J$137</c:f>
              <c:numCache>
                <c:formatCode>0.0</c:formatCode>
                <c:ptCount val="7"/>
                <c:pt idx="0">
                  <c:v>0.1101813110181311</c:v>
                </c:pt>
                <c:pt idx="1">
                  <c:v>0.11041666666666666</c:v>
                </c:pt>
                <c:pt idx="2">
                  <c:v>0.15208613728129206</c:v>
                </c:pt>
                <c:pt idx="3">
                  <c:v>6.2795408507765021E-2</c:v>
                </c:pt>
                <c:pt idx="4">
                  <c:v>5.7043073341094298E-2</c:v>
                </c:pt>
                <c:pt idx="5">
                  <c:v>0.1122754491017964</c:v>
                </c:pt>
                <c:pt idx="6">
                  <c:v>9.0435315757204163E-2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4DD3-42A8-BE22-D169E209874B}"/>
            </c:ext>
          </c:extLst>
        </c:ser>
        <c:ser>
          <c:idx val="0"/>
          <c:order val="3"/>
          <c:tx>
            <c:strRef>
              <c:f>'Tav10'!$K$130</c:f>
              <c:strCache>
                <c:ptCount val="1"/>
                <c:pt idx="0">
                  <c:v>altri contratti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9.1467433100799024E-18"/>
                  <c:y val="-3.2826725722223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47-4133-B311-5160C11AFAA2}"/>
                </c:ext>
              </c:extLst>
            </c:dLbl>
            <c:dLbl>
              <c:idx val="1"/>
              <c:layout>
                <c:manualLayout>
                  <c:x val="-3.6586973240319616E-17"/>
                  <c:y val="-4.0121553660495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47-4133-B311-5160C11AFAA2}"/>
                </c:ext>
              </c:extLst>
            </c:dLbl>
            <c:dLbl>
              <c:idx val="2"/>
              <c:layout>
                <c:manualLayout>
                  <c:x val="-7.3173946480639219E-17"/>
                  <c:y val="-3.2826725722223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47-4133-B311-5160C11AFAA2}"/>
                </c:ext>
              </c:extLst>
            </c:dLbl>
            <c:dLbl>
              <c:idx val="3"/>
              <c:layout>
                <c:manualLayout>
                  <c:x val="-2.0046331114413852E-3"/>
                  <c:y val="-4.0121553660495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09-4479-900C-B2AF2F4B4B1C}"/>
                </c:ext>
              </c:extLst>
            </c:dLbl>
            <c:dLbl>
              <c:idx val="4"/>
              <c:layout>
                <c:manualLayout>
                  <c:x val="0"/>
                  <c:y val="-3.2826725722223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47-4133-B311-5160C11AFAA2}"/>
                </c:ext>
              </c:extLst>
            </c:dLbl>
            <c:dLbl>
              <c:idx val="5"/>
              <c:layout>
                <c:manualLayout>
                  <c:x val="-1.4634789296127849E-16"/>
                  <c:y val="-3.64741396913598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47-4133-B311-5160C11AFAA2}"/>
                </c:ext>
              </c:extLst>
            </c:dLbl>
            <c:dLbl>
              <c:idx val="6"/>
              <c:layout>
                <c:manualLayout>
                  <c:x val="3.9913522795805671E-3"/>
                  <c:y val="-3.64741396913598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47-4133-B311-5160C11AFAA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'Tav10'!$A$131:$A$137</c:f>
              <c:strCache>
                <c:ptCount val="7"/>
                <c:pt idx="0">
                  <c:v>Ind.manifat-
turiera e PU</c:v>
                </c:pt>
                <c:pt idx="1">
                  <c:v>Costruzioni</c:v>
                </c:pt>
                <c:pt idx="2">
                  <c:v>Commercio</c:v>
                </c:pt>
                <c:pt idx="3">
                  <c:v>Turismo</c:v>
                </c:pt>
                <c:pt idx="4">
                  <c:v>Servizi alle imprese</c:v>
                </c:pt>
                <c:pt idx="5">
                  <c:v>Servizi alle persone</c:v>
                </c:pt>
                <c:pt idx="6">
                  <c:v>Totale settori</c:v>
                </c:pt>
              </c:strCache>
            </c:strRef>
          </c:cat>
          <c:val>
            <c:numRef>
              <c:f>'Tav10'!$K$131:$K$137</c:f>
              <c:numCache>
                <c:formatCode>0.0</c:formatCode>
                <c:ptCount val="7"/>
                <c:pt idx="0">
                  <c:v>4.1841004184100415E-3</c:v>
                </c:pt>
                <c:pt idx="1">
                  <c:v>0</c:v>
                </c:pt>
                <c:pt idx="2">
                  <c:v>1.0767160161507403E-2</c:v>
                </c:pt>
                <c:pt idx="3">
                  <c:v>0.29169480081026333</c:v>
                </c:pt>
                <c:pt idx="4">
                  <c:v>2.4447031431897557E-2</c:v>
                </c:pt>
                <c:pt idx="5">
                  <c:v>1.4970059880239521E-2</c:v>
                </c:pt>
                <c:pt idx="6">
                  <c:v>7.6333537706928259E-2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09-4479-900C-B2AF2F4B4B1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225602176"/>
        <c:axId val="225628544"/>
        <c:extLst xmlns:c16r2="http://schemas.microsoft.com/office/drawing/2015/06/chart"/>
      </c:barChart>
      <c:catAx>
        <c:axId val="22560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effectLst/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225628544"/>
        <c:crosses val="autoZero"/>
        <c:auto val="1"/>
        <c:lblAlgn val="ctr"/>
        <c:lblOffset val="100"/>
        <c:noMultiLvlLbl val="0"/>
      </c:catAx>
      <c:valAx>
        <c:axId val="22562854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one"/>
        <c:crossAx val="225602176"/>
        <c:crosses val="autoZero"/>
        <c:crossBetween val="between"/>
      </c:valAx>
      <c:spPr>
        <a:noFill/>
        <a:ln w="9525" cap="flat" cmpd="sng" algn="ctr">
          <a:noFill/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4357308982495121"/>
          <c:y val="9.8480205449984717E-2"/>
          <c:w val="0.72080084063205108"/>
          <c:h val="6.4890672324850851E-2"/>
        </c:manualLayout>
      </c:layout>
      <c:overlay val="0"/>
    </c:legend>
    <c:plotVisOnly val="1"/>
    <c:dispBlanksAs val="gap"/>
    <c:showDLblsOverMax val="0"/>
  </c:chart>
  <c:spPr>
    <a:noFill/>
    <a:ln w="25400" cap="rnd">
      <a:noFill/>
    </a:ln>
  </c:spPr>
  <c:txPr>
    <a:bodyPr/>
    <a:lstStyle/>
    <a:p>
      <a:pPr>
        <a:defRPr sz="1000">
          <a:solidFill>
            <a:schemeClr val="accent1">
              <a:lumMod val="50000"/>
            </a:schemeClr>
          </a:solidFill>
        </a:defRPr>
      </a:pPr>
      <a:endParaRPr lang="it-IT"/>
    </a:p>
  </c:tx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8</xdr:col>
      <xdr:colOff>685799</xdr:colOff>
      <xdr:row>50</xdr:row>
      <xdr:rowOff>190500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343A70C0-9C54-43B6-996D-F625E527F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6162674" cy="10668000"/>
        </a:xfrm>
        <a:prstGeom prst="rect">
          <a:avLst/>
        </a:prstGeom>
      </xdr:spPr>
    </xdr:pic>
    <xdr:clientData/>
  </xdr:twoCellAnchor>
  <xdr:twoCellAnchor>
    <xdr:from>
      <xdr:col>2</xdr:col>
      <xdr:colOff>542925</xdr:colOff>
      <xdr:row>0</xdr:row>
      <xdr:rowOff>0</xdr:rowOff>
    </xdr:from>
    <xdr:to>
      <xdr:col>6</xdr:col>
      <xdr:colOff>190500</xdr:colOff>
      <xdr:row>1</xdr:row>
      <xdr:rowOff>171450</xdr:rowOff>
    </xdr:to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xmlns="" id="{4F1CA683-5194-4753-BD35-2475DE114CF6}"/>
            </a:ext>
          </a:extLst>
        </xdr:cNvPr>
        <xdr:cNvSpPr txBox="1"/>
      </xdr:nvSpPr>
      <xdr:spPr>
        <a:xfrm>
          <a:off x="1914525" y="0"/>
          <a:ext cx="23907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800" b="1">
              <a:solidFill>
                <a:schemeClr val="bg1"/>
              </a:solidFill>
              <a:latin typeface="HelveticaNeueLT Std Blk" panose="020B0904020202020204" pitchFamily="34" charset="0"/>
            </a:rPr>
            <a:t>MAGGIO 2018</a:t>
          </a:r>
        </a:p>
      </xdr:txBody>
    </xdr:sp>
    <xdr:clientData/>
  </xdr:twoCellAnchor>
  <xdr:twoCellAnchor>
    <xdr:from>
      <xdr:col>0</xdr:col>
      <xdr:colOff>28575</xdr:colOff>
      <xdr:row>44</xdr:row>
      <xdr:rowOff>38099</xdr:rowOff>
    </xdr:from>
    <xdr:to>
      <xdr:col>4</xdr:col>
      <xdr:colOff>285749</xdr:colOff>
      <xdr:row>48</xdr:row>
      <xdr:rowOff>133350</xdr:rowOff>
    </xdr:to>
    <xdr:sp macro="" textlink="Legenda!C11">
      <xdr:nvSpPr>
        <xdr:cNvPr id="4" name="CasellaDiTesto 3">
          <a:extLst>
            <a:ext uri="{FF2B5EF4-FFF2-40B4-BE49-F238E27FC236}">
              <a16:creationId xmlns:a16="http://schemas.microsoft.com/office/drawing/2014/main" xmlns="" id="{25280733-EB45-4565-83BE-016F4A903F2C}"/>
            </a:ext>
          </a:extLst>
        </xdr:cNvPr>
        <xdr:cNvSpPr txBox="1"/>
      </xdr:nvSpPr>
      <xdr:spPr>
        <a:xfrm>
          <a:off x="28575" y="9258299"/>
          <a:ext cx="3000374" cy="933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287FBD07-7E94-47E7-B214-149FCF47CF37}" type="TxLink">
            <a:rPr lang="en-US" sz="2000" b="1" i="0" u="none" strike="noStrike" baseline="0">
              <a:solidFill>
                <a:srgbClr val="244062"/>
              </a:solidFill>
              <a:latin typeface="Century Gothic"/>
            </a:rPr>
            <a:pPr algn="ctr"/>
            <a:t>Provincia di Firenze</a:t>
          </a:fld>
          <a:endParaRPr lang="it-IT" sz="2000" b="1">
            <a:solidFill>
              <a:schemeClr val="bg1"/>
            </a:solidFill>
            <a:latin typeface="HelveticaNeueLT Std Blk" panose="020B0904020202020204" pitchFamily="34" charset="0"/>
          </a:endParaRPr>
        </a:p>
      </xdr:txBody>
    </xdr:sp>
    <xdr:clientData/>
  </xdr:twoCellAnchor>
  <xdr:twoCellAnchor editAs="oneCell">
    <xdr:from>
      <xdr:col>0</xdr:col>
      <xdr:colOff>123825</xdr:colOff>
      <xdr:row>47</xdr:row>
      <xdr:rowOff>38100</xdr:rowOff>
    </xdr:from>
    <xdr:to>
      <xdr:col>4</xdr:col>
      <xdr:colOff>263524</xdr:colOff>
      <xdr:row>50</xdr:row>
      <xdr:rowOff>128142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8B038C3E-C771-4CB1-8D2D-39E5D5327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23825" y="9886950"/>
          <a:ext cx="2882899" cy="7186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53</xdr:row>
      <xdr:rowOff>201083</xdr:rowOff>
    </xdr:from>
    <xdr:to>
      <xdr:col>5</xdr:col>
      <xdr:colOff>21166</xdr:colOff>
      <xdr:row>78</xdr:row>
      <xdr:rowOff>10584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B0E97E2F-CB8B-41C7-B40E-1D6F541D81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0.38804</cdr:x>
      <cdr:y>0.4739</cdr:y>
    </cdr:from>
    <cdr:to>
      <cdr:x>0.61163</cdr:x>
      <cdr:y>0.58028</cdr:y>
    </cdr:to>
    <cdr:sp macro="" textlink="'Tav2'!$B$139">
      <cdr:nvSpPr>
        <cdr:cNvPr id="2" name="CasellaDiTesto 1">
          <a:extLst xmlns:a="http://schemas.openxmlformats.org/drawingml/2006/main">
            <a:ext uri="{FF2B5EF4-FFF2-40B4-BE49-F238E27FC236}">
              <a16:creationId xmlns:a16="http://schemas.microsoft.com/office/drawing/2014/main" xmlns="" id="{41DCE360-E1DA-4415-9E24-44212A8D818A}"/>
            </a:ext>
          </a:extLst>
        </cdr:cNvPr>
        <cdr:cNvSpPr txBox="1"/>
      </cdr:nvSpPr>
      <cdr:spPr>
        <a:xfrm xmlns:a="http://schemas.openxmlformats.org/drawingml/2006/main">
          <a:off x="2537987" y="2186716"/>
          <a:ext cx="1462391" cy="4908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8E382D6A-1881-4295-9EFC-0BE685BA43EC}" type="TxLink">
            <a:rPr lang="en-US" sz="2400" b="0" i="0" u="none" strike="noStrike">
              <a:solidFill>
                <a:schemeClr val="accent1">
                  <a:lumMod val="50000"/>
                </a:schemeClr>
              </a:solidFill>
              <a:latin typeface="Century Gothic"/>
            </a:rPr>
            <a:pPr algn="ctr"/>
            <a:t>8.200</a:t>
          </a:fld>
          <a:endParaRPr lang="it-IT" sz="2400" b="0">
            <a:solidFill>
              <a:schemeClr val="accent1">
                <a:lumMod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0.35332</cdr:x>
      <cdr:y>0.55253</cdr:y>
    </cdr:from>
    <cdr:to>
      <cdr:x>0.64785</cdr:x>
      <cdr:y>0.66972</cdr:y>
    </cdr:to>
    <cdr:sp macro="" textlink="">
      <cdr:nvSpPr>
        <cdr:cNvPr id="3" name="CasellaDiTesto 2">
          <a:extLst xmlns:a="http://schemas.openxmlformats.org/drawingml/2006/main">
            <a:ext uri="{FF2B5EF4-FFF2-40B4-BE49-F238E27FC236}">
              <a16:creationId xmlns:a16="http://schemas.microsoft.com/office/drawing/2014/main" xmlns="" id="{03C7C338-14A8-4388-ABEF-682E89919CE8}"/>
            </a:ext>
          </a:extLst>
        </cdr:cNvPr>
        <cdr:cNvSpPr txBox="1"/>
      </cdr:nvSpPr>
      <cdr:spPr>
        <a:xfrm xmlns:a="http://schemas.openxmlformats.org/drawingml/2006/main">
          <a:off x="2310872" y="2549579"/>
          <a:ext cx="1926374" cy="5407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it-IT" sz="1400">
              <a:solidFill>
                <a:schemeClr val="accent1">
                  <a:lumMod val="50000"/>
                </a:schemeClr>
              </a:solidFill>
            </a:rPr>
            <a:t>ENTRATE</a:t>
          </a:r>
        </a:p>
        <a:p xmlns:a="http://schemas.openxmlformats.org/drawingml/2006/main">
          <a:pPr algn="ctr"/>
          <a:r>
            <a:rPr lang="it-IT" sz="1100">
              <a:solidFill>
                <a:schemeClr val="tx1">
                  <a:lumMod val="65000"/>
                  <a:lumOff val="35000"/>
                </a:schemeClr>
              </a:solidFill>
            </a:rPr>
            <a:t>per</a:t>
          </a:r>
          <a:r>
            <a:rPr lang="it-IT" sz="1100" baseline="0">
              <a:solidFill>
                <a:schemeClr val="tx1">
                  <a:lumMod val="65000"/>
                  <a:lumOff val="35000"/>
                </a:schemeClr>
              </a:solidFill>
            </a:rPr>
            <a:t> aree aziendali</a:t>
          </a:r>
        </a:p>
        <a:p xmlns:a="http://schemas.openxmlformats.org/drawingml/2006/main">
          <a:pPr algn="ctr"/>
          <a:endParaRPr lang="it-IT" sz="11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21166</xdr:colOff>
      <xdr:row>44</xdr:row>
      <xdr:rowOff>31748</xdr:rowOff>
    </xdr:from>
    <xdr:to>
      <xdr:col>5</xdr:col>
      <xdr:colOff>539749</xdr:colOff>
      <xdr:row>60</xdr:row>
      <xdr:rowOff>201083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F9EF6D19-31C6-46ED-BE32-1809096160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0.38118</cdr:x>
      <cdr:y>0.46899</cdr:y>
    </cdr:from>
    <cdr:to>
      <cdr:x>0.59529</cdr:x>
      <cdr:y>0.67829</cdr:y>
    </cdr:to>
    <cdr:sp macro="" textlink="">
      <cdr:nvSpPr>
        <cdr:cNvPr id="2" name="CasellaDiTesto 1"/>
        <cdr:cNvSpPr txBox="1"/>
      </cdr:nvSpPr>
      <cdr:spPr>
        <a:xfrm xmlns:a="http://schemas.openxmlformats.org/drawingml/2006/main">
          <a:off x="1714499" y="1280583"/>
          <a:ext cx="963084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it-IT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area%20sin\2619-2628%20%20-%20EXCELSIOR12\Output\edit_pro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2"/>
      <sheetName val="Foglio3"/>
      <sheetName val="Foglio4"/>
      <sheetName val="edit_prova"/>
      <sheetName val="#REF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Bollettino nazionale">
      <a:dk1>
        <a:sysClr val="windowText" lastClr="000000"/>
      </a:dk1>
      <a:lt1>
        <a:sysClr val="window" lastClr="FFFFFF"/>
      </a:lt1>
      <a:dk2>
        <a:srgbClr val="135985"/>
      </a:dk2>
      <a:lt2>
        <a:srgbClr val="DDD9C3"/>
      </a:lt2>
      <a:accent1>
        <a:srgbClr val="4F81BD"/>
      </a:accent1>
      <a:accent2>
        <a:srgbClr val="135985"/>
      </a:accent2>
      <a:accent3>
        <a:srgbClr val="BAD03E"/>
      </a:accent3>
      <a:accent4>
        <a:srgbClr val="67266C"/>
      </a:accent4>
      <a:accent5>
        <a:srgbClr val="4BACC6"/>
      </a:accent5>
      <a:accent6>
        <a:srgbClr val="8E8D9F"/>
      </a:accent6>
      <a:hlink>
        <a:srgbClr val="0000FF"/>
      </a:hlink>
      <a:folHlink>
        <a:srgbClr val="800080"/>
      </a:folHlink>
    </a:clrScheme>
    <a:fontScheme name="Mensile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9" workbookViewId="0">
      <selection activeCell="N44" sqref="N44"/>
    </sheetView>
  </sheetViews>
  <sheetFormatPr defaultColWidth="9" defaultRowHeight="13.8" x14ac:dyDescent="0.25"/>
  <cols>
    <col min="1" max="16384" width="9" style="667"/>
  </cols>
  <sheetData/>
  <printOptions horizontalCentered="1"/>
  <pageMargins left="0.6692913385826772" right="0.66929133858267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7"/>
  <sheetViews>
    <sheetView zoomScale="90" zoomScaleNormal="90" workbookViewId="0">
      <selection activeCell="N44" sqref="N44"/>
    </sheetView>
  </sheetViews>
  <sheetFormatPr defaultColWidth="9" defaultRowHeight="13.8" x14ac:dyDescent="0.25"/>
  <cols>
    <col min="1" max="1" width="0.69921875" style="432" customWidth="1"/>
    <col min="2" max="2" width="39.3984375" style="432" customWidth="1"/>
    <col min="3" max="3" width="8.19921875" style="432" customWidth="1"/>
    <col min="4" max="4" width="6.59765625" style="432" customWidth="1"/>
    <col min="5" max="5" width="8.8984375" style="432" customWidth="1"/>
    <col min="6" max="6" width="9" style="432" customWidth="1"/>
    <col min="7" max="7" width="8.09765625" style="432" customWidth="1"/>
    <col min="8" max="8" width="7.09765625" style="432" customWidth="1"/>
    <col min="9" max="16384" width="9" style="432"/>
  </cols>
  <sheetData>
    <row r="1" spans="1:23" s="39" customFormat="1" ht="17.25" x14ac:dyDescent="0.3">
      <c r="A1" s="537" t="s">
        <v>68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  <c r="P1" s="537"/>
      <c r="Q1" s="537"/>
      <c r="R1" s="537"/>
      <c r="S1" s="537"/>
      <c r="T1" s="537"/>
      <c r="U1" s="537"/>
      <c r="V1" s="537"/>
      <c r="W1" s="537"/>
    </row>
    <row r="2" spans="1:23" s="39" customFormat="1" ht="36.75" customHeight="1" x14ac:dyDescent="0.25">
      <c r="A2" s="865" t="s">
        <v>179</v>
      </c>
      <c r="B2" s="865"/>
      <c r="C2" s="865"/>
      <c r="D2" s="865"/>
      <c r="E2" s="865"/>
      <c r="F2" s="865"/>
      <c r="G2" s="865"/>
      <c r="H2" s="865"/>
      <c r="I2" s="537"/>
      <c r="J2" s="537"/>
      <c r="K2" s="537"/>
      <c r="L2" s="537"/>
      <c r="M2" s="537"/>
      <c r="N2" s="538"/>
      <c r="O2" s="538"/>
      <c r="P2" s="538"/>
      <c r="Q2" s="538"/>
      <c r="R2" s="538"/>
      <c r="S2" s="538"/>
      <c r="T2" s="538"/>
      <c r="U2" s="538"/>
      <c r="V2" s="538"/>
      <c r="W2" s="538"/>
    </row>
    <row r="3" spans="1:23" s="39" customFormat="1" ht="3.75" customHeight="1" x14ac:dyDescent="0.3">
      <c r="A3" s="539"/>
      <c r="B3" s="539"/>
      <c r="C3" s="539"/>
      <c r="D3" s="539"/>
      <c r="E3" s="539"/>
      <c r="F3" s="539"/>
      <c r="G3" s="539"/>
      <c r="H3" s="539"/>
      <c r="I3" s="537"/>
      <c r="J3" s="537"/>
      <c r="K3" s="537"/>
      <c r="L3" s="537"/>
      <c r="M3" s="537"/>
      <c r="N3" s="538"/>
      <c r="O3" s="538"/>
      <c r="P3" s="538"/>
      <c r="Q3" s="538"/>
      <c r="R3" s="538"/>
      <c r="S3" s="538"/>
      <c r="T3" s="538"/>
      <c r="U3" s="538"/>
      <c r="V3" s="538"/>
      <c r="W3" s="538"/>
    </row>
    <row r="4" spans="1:23" s="39" customFormat="1" ht="21.75" customHeight="1" thickBot="1" x14ac:dyDescent="0.35">
      <c r="A4" s="472" t="s">
        <v>244</v>
      </c>
      <c r="B4" s="120"/>
      <c r="C4" s="120"/>
      <c r="D4" s="120"/>
      <c r="E4" s="120"/>
      <c r="F4" s="120"/>
      <c r="G4" s="120"/>
      <c r="H4" s="44" t="s">
        <v>297</v>
      </c>
      <c r="I4" s="537"/>
      <c r="J4" s="537"/>
      <c r="K4" s="537"/>
      <c r="L4" s="537"/>
      <c r="M4" s="537"/>
      <c r="N4" s="537"/>
      <c r="O4" s="537"/>
      <c r="P4" s="537"/>
      <c r="Q4" s="537"/>
      <c r="R4" s="537"/>
      <c r="S4" s="537"/>
      <c r="T4" s="537"/>
      <c r="U4" s="537"/>
      <c r="V4" s="537"/>
      <c r="W4" s="537"/>
    </row>
    <row r="5" spans="1:23" ht="12" customHeight="1" x14ac:dyDescent="0.25">
      <c r="A5" s="514"/>
      <c r="B5" s="515"/>
      <c r="C5" s="866" t="s">
        <v>156</v>
      </c>
      <c r="D5" s="868" t="s">
        <v>153</v>
      </c>
      <c r="E5" s="868"/>
      <c r="F5" s="868"/>
      <c r="G5" s="868"/>
      <c r="H5" s="868"/>
    </row>
    <row r="6" spans="1:23" ht="16.5" customHeight="1" x14ac:dyDescent="0.25">
      <c r="A6" s="516"/>
      <c r="B6" s="517"/>
      <c r="C6" s="867"/>
      <c r="D6" s="869" t="s">
        <v>114</v>
      </c>
      <c r="E6" s="869"/>
      <c r="F6" s="869"/>
      <c r="G6" s="869" t="s">
        <v>126</v>
      </c>
      <c r="H6" s="869"/>
    </row>
    <row r="7" spans="1:23" ht="16.5" customHeight="1" x14ac:dyDescent="0.25">
      <c r="A7" s="516"/>
      <c r="B7" s="517"/>
      <c r="C7" s="867"/>
      <c r="D7" s="870" t="s">
        <v>117</v>
      </c>
      <c r="E7" s="873" t="s">
        <v>154</v>
      </c>
      <c r="F7" s="873" t="s">
        <v>157</v>
      </c>
      <c r="G7" s="875" t="s">
        <v>158</v>
      </c>
      <c r="H7" s="877" t="s">
        <v>159</v>
      </c>
    </row>
    <row r="8" spans="1:23" x14ac:dyDescent="0.25">
      <c r="A8" s="516"/>
      <c r="B8" s="517"/>
      <c r="C8" s="867"/>
      <c r="D8" s="871"/>
      <c r="E8" s="874"/>
      <c r="F8" s="874"/>
      <c r="G8" s="876"/>
      <c r="H8" s="878"/>
    </row>
    <row r="9" spans="1:23" ht="3.75" customHeight="1" x14ac:dyDescent="0.25">
      <c r="A9" s="516"/>
      <c r="B9" s="517"/>
      <c r="C9" s="867"/>
      <c r="D9" s="871"/>
      <c r="E9" s="874"/>
      <c r="F9" s="874"/>
      <c r="G9" s="876"/>
      <c r="H9" s="878"/>
    </row>
    <row r="10" spans="1:23" ht="2.25" customHeight="1" thickBot="1" x14ac:dyDescent="0.3">
      <c r="A10" s="518"/>
      <c r="B10" s="517"/>
      <c r="C10" s="867"/>
      <c r="D10" s="872"/>
      <c r="E10" s="874"/>
      <c r="F10" s="874"/>
      <c r="G10" s="876"/>
      <c r="H10" s="878"/>
    </row>
    <row r="11" spans="1:23" ht="5.25" customHeight="1" x14ac:dyDescent="0.3">
      <c r="A11" s="434"/>
      <c r="B11" s="435"/>
      <c r="C11" s="435"/>
      <c r="D11" s="435"/>
      <c r="E11" s="435"/>
      <c r="F11" s="435"/>
      <c r="G11" s="435"/>
      <c r="H11" s="435"/>
    </row>
    <row r="12" spans="1:23" s="797" customFormat="1" ht="15" customHeight="1" x14ac:dyDescent="0.2">
      <c r="A12" s="793"/>
      <c r="B12" s="794" t="s">
        <v>5</v>
      </c>
      <c r="C12" s="795">
        <v>8160</v>
      </c>
      <c r="D12" s="796">
        <v>25.22367937247212</v>
      </c>
      <c r="E12" s="796">
        <v>11.533276136781469</v>
      </c>
      <c r="F12" s="796">
        <v>11.925481063855866</v>
      </c>
      <c r="G12" s="796">
        <v>16.889324672141193</v>
      </c>
      <c r="H12" s="796">
        <v>47.48130898394411</v>
      </c>
    </row>
    <row r="13" spans="1:23" s="433" customFormat="1" ht="6.75" customHeight="1" x14ac:dyDescent="0.3">
      <c r="A13" s="540"/>
      <c r="B13" s="541"/>
      <c r="C13" s="593"/>
      <c r="D13" s="594"/>
      <c r="E13" s="594"/>
      <c r="F13" s="594"/>
      <c r="G13" s="594"/>
      <c r="H13" s="594"/>
    </row>
    <row r="14" spans="1:23" s="797" customFormat="1" ht="15" x14ac:dyDescent="0.25">
      <c r="A14" s="793"/>
      <c r="B14" s="798" t="s">
        <v>246</v>
      </c>
      <c r="C14" s="795">
        <v>850</v>
      </c>
      <c r="D14" s="796">
        <v>31.132075471698112</v>
      </c>
      <c r="E14" s="796">
        <v>18.04245283018868</v>
      </c>
      <c r="F14" s="796">
        <v>11.79245283018868</v>
      </c>
      <c r="G14" s="796">
        <v>48.349056603773583</v>
      </c>
      <c r="H14" s="796">
        <v>33.608490566037737</v>
      </c>
    </row>
    <row r="15" spans="1:23" s="433" customFormat="1" ht="16.5" x14ac:dyDescent="0.3">
      <c r="A15" s="540"/>
      <c r="B15" s="541" t="s">
        <v>247</v>
      </c>
      <c r="C15" s="593">
        <v>200</v>
      </c>
      <c r="D15" s="542">
        <v>22.885572139303484</v>
      </c>
      <c r="E15" s="542">
        <v>14.427860696517413</v>
      </c>
      <c r="F15" s="542">
        <v>6.467661691542288</v>
      </c>
      <c r="G15" s="542">
        <v>48.756218905472636</v>
      </c>
      <c r="H15" s="542">
        <v>19.900497512437813</v>
      </c>
    </row>
    <row r="16" spans="1:23" s="433" customFormat="1" ht="16.5" x14ac:dyDescent="0.3">
      <c r="A16" s="540"/>
      <c r="B16" s="541" t="s">
        <v>248</v>
      </c>
      <c r="C16" s="593">
        <v>90</v>
      </c>
      <c r="D16" s="542">
        <v>68.965517241379317</v>
      </c>
      <c r="E16" s="542">
        <v>52.873563218390807</v>
      </c>
      <c r="F16" s="542">
        <v>16.091954022988507</v>
      </c>
      <c r="G16" s="542">
        <v>47.126436781609193</v>
      </c>
      <c r="H16" s="542">
        <v>26.436781609195403</v>
      </c>
    </row>
    <row r="17" spans="1:8" s="433" customFormat="1" ht="16.5" x14ac:dyDescent="0.3">
      <c r="A17" s="540"/>
      <c r="B17" s="541" t="s">
        <v>249</v>
      </c>
      <c r="C17" s="593">
        <v>60</v>
      </c>
      <c r="D17" s="542">
        <v>34.545454545454547</v>
      </c>
      <c r="E17" s="542">
        <v>32.727272727272727</v>
      </c>
      <c r="F17" s="542">
        <v>1.8181818181818181</v>
      </c>
      <c r="G17" s="542">
        <v>63.636363636363633</v>
      </c>
      <c r="H17" s="542">
        <v>27.27272727272727</v>
      </c>
    </row>
    <row r="18" spans="1:8" s="433" customFormat="1" ht="16.5" x14ac:dyDescent="0.3">
      <c r="A18" s="540"/>
      <c r="B18" s="541" t="s">
        <v>250</v>
      </c>
      <c r="C18" s="593">
        <v>50</v>
      </c>
      <c r="D18" s="542">
        <v>1.8518518518518516</v>
      </c>
      <c r="E18" s="542">
        <v>1.8518518518518516</v>
      </c>
      <c r="F18" s="542">
        <v>0</v>
      </c>
      <c r="G18" s="542">
        <v>77.777777777777786</v>
      </c>
      <c r="H18" s="542">
        <v>16.666666666666664</v>
      </c>
    </row>
    <row r="19" spans="1:8" s="433" customFormat="1" ht="16.5" x14ac:dyDescent="0.3">
      <c r="A19" s="540"/>
      <c r="B19" s="541" t="s">
        <v>251</v>
      </c>
      <c r="C19" s="593">
        <v>50</v>
      </c>
      <c r="D19" s="542">
        <v>21.153846153846153</v>
      </c>
      <c r="E19" s="542">
        <v>5.7692307692307692</v>
      </c>
      <c r="F19" s="542">
        <v>15.384615384615385</v>
      </c>
      <c r="G19" s="542">
        <v>13.461538461538462</v>
      </c>
      <c r="H19" s="542">
        <v>75</v>
      </c>
    </row>
    <row r="20" spans="1:8" s="433" customFormat="1" ht="16.5" x14ac:dyDescent="0.3">
      <c r="A20" s="540"/>
      <c r="B20" s="541" t="s">
        <v>252</v>
      </c>
      <c r="C20" s="593">
        <v>40</v>
      </c>
      <c r="D20" s="542">
        <v>27.906976744186046</v>
      </c>
      <c r="E20" s="542">
        <v>11.627906976744185</v>
      </c>
      <c r="F20" s="542">
        <v>9.3023255813953494</v>
      </c>
      <c r="G20" s="542">
        <v>46.511627906976742</v>
      </c>
      <c r="H20" s="542">
        <v>41.860465116279073</v>
      </c>
    </row>
    <row r="21" spans="1:8" s="433" customFormat="1" ht="16.5" x14ac:dyDescent="0.3">
      <c r="A21" s="540"/>
      <c r="B21" s="541" t="s">
        <v>253</v>
      </c>
      <c r="C21" s="593">
        <v>40</v>
      </c>
      <c r="D21" s="542">
        <v>21.621621621621621</v>
      </c>
      <c r="E21" s="542">
        <v>13.513513513513514</v>
      </c>
      <c r="F21" s="542">
        <v>5.4054054054054053</v>
      </c>
      <c r="G21" s="542">
        <v>51.351351351351347</v>
      </c>
      <c r="H21" s="542">
        <v>29.72972972972973</v>
      </c>
    </row>
    <row r="22" spans="1:8" s="433" customFormat="1" ht="16.5" x14ac:dyDescent="0.3">
      <c r="A22" s="540"/>
      <c r="B22" s="541" t="s">
        <v>254</v>
      </c>
      <c r="C22" s="593">
        <v>30</v>
      </c>
      <c r="D22" s="542">
        <v>3.125</v>
      </c>
      <c r="E22" s="542">
        <v>0</v>
      </c>
      <c r="F22" s="542">
        <v>0</v>
      </c>
      <c r="G22" s="542">
        <v>3.125</v>
      </c>
      <c r="H22" s="542">
        <v>96.875</v>
      </c>
    </row>
    <row r="23" spans="1:8" s="433" customFormat="1" ht="16.5" x14ac:dyDescent="0.3">
      <c r="A23" s="540"/>
      <c r="B23" s="541" t="s">
        <v>255</v>
      </c>
      <c r="C23" s="593">
        <v>30</v>
      </c>
      <c r="D23" s="542">
        <v>0</v>
      </c>
      <c r="E23" s="542">
        <v>0</v>
      </c>
      <c r="F23" s="542">
        <v>0</v>
      </c>
      <c r="G23" s="542">
        <v>44.444444444444443</v>
      </c>
      <c r="H23" s="542">
        <v>55.555555555555557</v>
      </c>
    </row>
    <row r="24" spans="1:8" s="433" customFormat="1" ht="16.5" x14ac:dyDescent="0.3">
      <c r="A24" s="540"/>
      <c r="B24" s="541" t="s">
        <v>256</v>
      </c>
      <c r="C24" s="593">
        <v>30</v>
      </c>
      <c r="D24" s="542">
        <v>70.370370370370367</v>
      </c>
      <c r="E24" s="542">
        <v>33.333333333333329</v>
      </c>
      <c r="F24" s="542">
        <v>37.037037037037038</v>
      </c>
      <c r="G24" s="542">
        <v>81.481481481481481</v>
      </c>
      <c r="H24" s="542">
        <v>7.4074074074074066</v>
      </c>
    </row>
    <row r="25" spans="1:8" s="433" customFormat="1" ht="16.5" x14ac:dyDescent="0.3">
      <c r="A25" s="540"/>
      <c r="B25" s="541" t="s">
        <v>257</v>
      </c>
      <c r="C25" s="593">
        <v>30</v>
      </c>
      <c r="D25" s="542">
        <v>36</v>
      </c>
      <c r="E25" s="542">
        <v>36</v>
      </c>
      <c r="F25" s="542">
        <v>0</v>
      </c>
      <c r="G25" s="542">
        <v>28.000000000000004</v>
      </c>
      <c r="H25" s="542">
        <v>12</v>
      </c>
    </row>
    <row r="26" spans="1:8" s="433" customFormat="1" ht="16.5" x14ac:dyDescent="0.3">
      <c r="A26" s="540"/>
      <c r="B26" s="541" t="s">
        <v>258</v>
      </c>
      <c r="C26" s="593">
        <v>100</v>
      </c>
      <c r="D26" s="542">
        <v>35.416666666666671</v>
      </c>
      <c r="E26" s="542">
        <v>26.041666666666668</v>
      </c>
      <c r="F26" s="542">
        <v>7.291666666666667</v>
      </c>
      <c r="G26" s="542">
        <v>51.041666666666664</v>
      </c>
      <c r="H26" s="542">
        <v>43.75</v>
      </c>
    </row>
    <row r="27" spans="1:8" s="433" customFormat="1" ht="16.5" x14ac:dyDescent="0.3">
      <c r="A27" s="540"/>
      <c r="B27" s="541" t="s">
        <v>259</v>
      </c>
      <c r="C27" s="593">
        <v>110</v>
      </c>
      <c r="D27" s="542">
        <v>39.285714285714285</v>
      </c>
      <c r="E27" s="542">
        <v>2.6785714285714284</v>
      </c>
      <c r="F27" s="542">
        <v>36.607142857142854</v>
      </c>
      <c r="G27" s="542">
        <v>50.892857142857139</v>
      </c>
      <c r="H27" s="542">
        <v>33.035714285714285</v>
      </c>
    </row>
    <row r="28" spans="1:8" s="433" customFormat="1" ht="16.5" x14ac:dyDescent="0.3">
      <c r="A28" s="540"/>
      <c r="B28" s="541" t="s">
        <v>245</v>
      </c>
      <c r="C28" s="593" t="s">
        <v>300</v>
      </c>
      <c r="D28" s="542" t="s">
        <v>300</v>
      </c>
      <c r="E28" s="542" t="s">
        <v>300</v>
      </c>
      <c r="F28" s="542" t="s">
        <v>300</v>
      </c>
      <c r="G28" s="542" t="s">
        <v>300</v>
      </c>
      <c r="H28" s="542" t="s">
        <v>300</v>
      </c>
    </row>
    <row r="29" spans="1:8" s="803" customFormat="1" ht="15" x14ac:dyDescent="0.25">
      <c r="A29" s="799"/>
      <c r="B29" s="800" t="s">
        <v>260</v>
      </c>
      <c r="C29" s="801">
        <v>3140</v>
      </c>
      <c r="D29" s="802">
        <v>20.833333333333336</v>
      </c>
      <c r="E29" s="802">
        <v>11.38676844783715</v>
      </c>
      <c r="F29" s="802">
        <v>7.5381679389312977</v>
      </c>
      <c r="G29" s="802">
        <v>13.008905852417302</v>
      </c>
      <c r="H29" s="802">
        <v>45.833333333333329</v>
      </c>
    </row>
    <row r="30" spans="1:8" s="433" customFormat="1" ht="16.5" x14ac:dyDescent="0.3">
      <c r="A30" s="540"/>
      <c r="B30" s="541" t="s">
        <v>261</v>
      </c>
      <c r="C30" s="593">
        <v>380</v>
      </c>
      <c r="D30" s="542">
        <v>12.266666666666666</v>
      </c>
      <c r="E30" s="542">
        <v>4.2666666666666666</v>
      </c>
      <c r="F30" s="542">
        <v>7.1999999999999993</v>
      </c>
      <c r="G30" s="542">
        <v>15.2</v>
      </c>
      <c r="H30" s="542">
        <v>48.533333333333331</v>
      </c>
    </row>
    <row r="31" spans="1:8" s="433" customFormat="1" ht="14.4" x14ac:dyDescent="0.3">
      <c r="A31" s="540"/>
      <c r="B31" s="541" t="s">
        <v>262</v>
      </c>
      <c r="C31" s="593">
        <v>360</v>
      </c>
      <c r="D31" s="542">
        <v>25.633802816901408</v>
      </c>
      <c r="E31" s="542">
        <v>21.408450704225352</v>
      </c>
      <c r="F31" s="542">
        <v>1.4084507042253522</v>
      </c>
      <c r="G31" s="542">
        <v>13.802816901408452</v>
      </c>
      <c r="H31" s="542">
        <v>58.028169014084504</v>
      </c>
    </row>
    <row r="32" spans="1:8" s="433" customFormat="1" ht="16.5" x14ac:dyDescent="0.3">
      <c r="A32" s="540"/>
      <c r="B32" s="541" t="s">
        <v>263</v>
      </c>
      <c r="C32" s="593">
        <v>200</v>
      </c>
      <c r="D32" s="542">
        <v>33.333333333333329</v>
      </c>
      <c r="E32" s="542">
        <v>32.820512820512818</v>
      </c>
      <c r="F32" s="542">
        <v>0.51282051282051277</v>
      </c>
      <c r="G32" s="542">
        <v>30.76923076923077</v>
      </c>
      <c r="H32" s="542">
        <v>45.128205128205131</v>
      </c>
    </row>
    <row r="33" spans="1:8" s="433" customFormat="1" ht="16.5" x14ac:dyDescent="0.3">
      <c r="A33" s="540"/>
      <c r="B33" s="541" t="s">
        <v>264</v>
      </c>
      <c r="C33" s="593">
        <v>170</v>
      </c>
      <c r="D33" s="542">
        <v>65.882352941176464</v>
      </c>
      <c r="E33" s="542">
        <v>37.058823529411768</v>
      </c>
      <c r="F33" s="542">
        <v>28.823529411764703</v>
      </c>
      <c r="G33" s="542">
        <v>24.705882352941178</v>
      </c>
      <c r="H33" s="542">
        <v>35.294117647058826</v>
      </c>
    </row>
    <row r="34" spans="1:8" s="433" customFormat="1" ht="16.5" x14ac:dyDescent="0.3">
      <c r="A34" s="540"/>
      <c r="B34" s="541" t="s">
        <v>265</v>
      </c>
      <c r="C34" s="593">
        <v>120</v>
      </c>
      <c r="D34" s="542">
        <v>27.500000000000004</v>
      </c>
      <c r="E34" s="542">
        <v>6.666666666666667</v>
      </c>
      <c r="F34" s="542">
        <v>15.833333333333332</v>
      </c>
      <c r="G34" s="542">
        <v>27.500000000000004</v>
      </c>
      <c r="H34" s="542">
        <v>49.166666666666664</v>
      </c>
    </row>
    <row r="35" spans="1:8" s="433" customFormat="1" ht="16.5" x14ac:dyDescent="0.3">
      <c r="A35" s="540"/>
      <c r="B35" s="541" t="s">
        <v>266</v>
      </c>
      <c r="C35" s="593">
        <v>110</v>
      </c>
      <c r="D35" s="542">
        <v>12.149532710280374</v>
      </c>
      <c r="E35" s="542">
        <v>0</v>
      </c>
      <c r="F35" s="542">
        <v>0</v>
      </c>
      <c r="G35" s="542">
        <v>4.6728971962616823</v>
      </c>
      <c r="H35" s="542">
        <v>86.915887850467286</v>
      </c>
    </row>
    <row r="36" spans="1:8" s="433" customFormat="1" ht="16.5" x14ac:dyDescent="0.3">
      <c r="A36" s="540"/>
      <c r="B36" s="541" t="s">
        <v>267</v>
      </c>
      <c r="C36" s="593">
        <v>100</v>
      </c>
      <c r="D36" s="542">
        <v>53.46534653465347</v>
      </c>
      <c r="E36" s="542">
        <v>20.792079207920793</v>
      </c>
      <c r="F36" s="542">
        <v>30.693069306930692</v>
      </c>
      <c r="G36" s="542">
        <v>39.603960396039604</v>
      </c>
      <c r="H36" s="542">
        <v>28.71287128712871</v>
      </c>
    </row>
    <row r="37" spans="1:8" s="433" customFormat="1" ht="16.5" x14ac:dyDescent="0.3">
      <c r="A37" s="540"/>
      <c r="B37" s="541" t="s">
        <v>268</v>
      </c>
      <c r="C37" s="593">
        <v>70</v>
      </c>
      <c r="D37" s="542">
        <v>6.9444444444444446</v>
      </c>
      <c r="E37" s="542">
        <v>2.7777777777777777</v>
      </c>
      <c r="F37" s="542">
        <v>4.1666666666666661</v>
      </c>
      <c r="G37" s="542">
        <v>15.277777777777779</v>
      </c>
      <c r="H37" s="542">
        <v>62.5</v>
      </c>
    </row>
    <row r="38" spans="1:8" s="433" customFormat="1" ht="16.5" x14ac:dyDescent="0.3">
      <c r="A38" s="540"/>
      <c r="B38" s="541" t="s">
        <v>269</v>
      </c>
      <c r="C38" s="593">
        <v>70</v>
      </c>
      <c r="D38" s="542">
        <v>1.4492753623188406</v>
      </c>
      <c r="E38" s="542">
        <v>0</v>
      </c>
      <c r="F38" s="542">
        <v>1.4492753623188406</v>
      </c>
      <c r="G38" s="542">
        <v>0</v>
      </c>
      <c r="H38" s="542">
        <v>11.594202898550725</v>
      </c>
    </row>
    <row r="39" spans="1:8" s="433" customFormat="1" ht="14.4" x14ac:dyDescent="0.3">
      <c r="A39" s="540"/>
      <c r="B39" s="541" t="s">
        <v>270</v>
      </c>
      <c r="C39" s="593">
        <v>40</v>
      </c>
      <c r="D39" s="542">
        <v>17.5</v>
      </c>
      <c r="E39" s="542">
        <v>10</v>
      </c>
      <c r="F39" s="542">
        <v>7.5</v>
      </c>
      <c r="G39" s="542">
        <v>10</v>
      </c>
      <c r="H39" s="542">
        <v>72.5</v>
      </c>
    </row>
    <row r="40" spans="1:8" s="433" customFormat="1" ht="14.4" x14ac:dyDescent="0.3">
      <c r="A40" s="540"/>
      <c r="B40" s="541" t="s">
        <v>271</v>
      </c>
      <c r="C40" s="593">
        <v>40</v>
      </c>
      <c r="D40" s="542">
        <v>20.512820512820511</v>
      </c>
      <c r="E40" s="542">
        <v>10.256410256410255</v>
      </c>
      <c r="F40" s="542">
        <v>2.5641025641025639</v>
      </c>
      <c r="G40" s="542">
        <v>0</v>
      </c>
      <c r="H40" s="542">
        <v>12.820512820512819</v>
      </c>
    </row>
    <row r="41" spans="1:8" s="433" customFormat="1" ht="14.4" x14ac:dyDescent="0.3">
      <c r="A41" s="540"/>
      <c r="B41" s="541" t="s">
        <v>258</v>
      </c>
      <c r="C41" s="593">
        <v>150</v>
      </c>
      <c r="D41" s="542">
        <v>25.827814569536422</v>
      </c>
      <c r="E41" s="542">
        <v>2.6490066225165565</v>
      </c>
      <c r="F41" s="542">
        <v>23.178807947019866</v>
      </c>
      <c r="G41" s="542">
        <v>32.450331125827816</v>
      </c>
      <c r="H41" s="542">
        <v>32.450331125827816</v>
      </c>
    </row>
    <row r="42" spans="1:8" s="433" customFormat="1" ht="14.4" x14ac:dyDescent="0.3">
      <c r="A42" s="540"/>
      <c r="B42" s="541" t="s">
        <v>259</v>
      </c>
      <c r="C42" s="593">
        <v>1350</v>
      </c>
      <c r="D42" s="542">
        <v>13.407407407407407</v>
      </c>
      <c r="E42" s="542">
        <v>7.1111111111111107</v>
      </c>
      <c r="F42" s="542">
        <v>4.5925925925925926</v>
      </c>
      <c r="G42" s="542">
        <v>4.3703703703703702</v>
      </c>
      <c r="H42" s="542">
        <v>43.55555555555555</v>
      </c>
    </row>
    <row r="43" spans="1:8" s="433" customFormat="1" ht="14.4" x14ac:dyDescent="0.3">
      <c r="A43" s="540"/>
      <c r="B43" s="541" t="s">
        <v>245</v>
      </c>
      <c r="C43" s="593" t="s">
        <v>300</v>
      </c>
      <c r="D43" s="542" t="s">
        <v>300</v>
      </c>
      <c r="E43" s="542" t="s">
        <v>300</v>
      </c>
      <c r="F43" s="542" t="s">
        <v>300</v>
      </c>
      <c r="G43" s="542" t="s">
        <v>300</v>
      </c>
      <c r="H43" s="542" t="s">
        <v>300</v>
      </c>
    </row>
    <row r="44" spans="1:8" s="803" customFormat="1" ht="14.4" x14ac:dyDescent="0.3">
      <c r="A44" s="799"/>
      <c r="B44" s="800" t="s">
        <v>272</v>
      </c>
      <c r="C44" s="801">
        <v>2320</v>
      </c>
      <c r="D44" s="802">
        <v>28.158689090125055</v>
      </c>
      <c r="E44" s="802">
        <v>12.677878395860285</v>
      </c>
      <c r="F44" s="802">
        <v>14.100905562742561</v>
      </c>
      <c r="G44" s="802">
        <v>15.135834411384216</v>
      </c>
      <c r="H44" s="802">
        <v>53.600689952565759</v>
      </c>
    </row>
    <row r="45" spans="1:8" s="433" customFormat="1" ht="14.4" x14ac:dyDescent="0.3">
      <c r="A45" s="540"/>
      <c r="B45" s="541" t="s">
        <v>273</v>
      </c>
      <c r="C45" s="593">
        <v>550</v>
      </c>
      <c r="D45" s="542">
        <v>26.44927536231884</v>
      </c>
      <c r="E45" s="542">
        <v>8.8768115942028984</v>
      </c>
      <c r="F45" s="542">
        <v>16.123188405797102</v>
      </c>
      <c r="G45" s="542">
        <v>5.6159420289855069</v>
      </c>
      <c r="H45" s="542">
        <v>62.137681159420289</v>
      </c>
    </row>
    <row r="46" spans="1:8" s="433" customFormat="1" ht="14.4" x14ac:dyDescent="0.3">
      <c r="A46" s="540"/>
      <c r="B46" s="541" t="s">
        <v>274</v>
      </c>
      <c r="C46" s="593">
        <v>270</v>
      </c>
      <c r="D46" s="542">
        <v>38.805970149253731</v>
      </c>
      <c r="E46" s="542">
        <v>11.940298507462686</v>
      </c>
      <c r="F46" s="542">
        <v>26.119402985074625</v>
      </c>
      <c r="G46" s="542">
        <v>11.567164179104477</v>
      </c>
      <c r="H46" s="542">
        <v>38.432835820895519</v>
      </c>
    </row>
    <row r="47" spans="1:8" s="433" customFormat="1" ht="14.4" x14ac:dyDescent="0.3">
      <c r="A47" s="540"/>
      <c r="B47" s="541" t="s">
        <v>275</v>
      </c>
      <c r="C47" s="593">
        <v>230</v>
      </c>
      <c r="D47" s="542">
        <v>34.1991341991342</v>
      </c>
      <c r="E47" s="542">
        <v>15.151515151515152</v>
      </c>
      <c r="F47" s="542">
        <v>16.017316017316016</v>
      </c>
      <c r="G47" s="542">
        <v>33.766233766233768</v>
      </c>
      <c r="H47" s="542">
        <v>36.796536796536792</v>
      </c>
    </row>
    <row r="48" spans="1:8" s="433" customFormat="1" ht="14.4" x14ac:dyDescent="0.3">
      <c r="A48" s="540"/>
      <c r="B48" s="541" t="s">
        <v>276</v>
      </c>
      <c r="C48" s="593">
        <v>140</v>
      </c>
      <c r="D48" s="542">
        <v>34.042553191489361</v>
      </c>
      <c r="E48" s="542">
        <v>19.858156028368796</v>
      </c>
      <c r="F48" s="542">
        <v>14.184397163120568</v>
      </c>
      <c r="G48" s="542">
        <v>33.333333333333329</v>
      </c>
      <c r="H48" s="542">
        <v>61.702127659574465</v>
      </c>
    </row>
    <row r="49" spans="1:8" s="433" customFormat="1" ht="14.4" x14ac:dyDescent="0.3">
      <c r="A49" s="540"/>
      <c r="B49" s="541" t="s">
        <v>277</v>
      </c>
      <c r="C49" s="593">
        <v>130</v>
      </c>
      <c r="D49" s="542">
        <v>24.427480916030532</v>
      </c>
      <c r="E49" s="542">
        <v>4.5801526717557248</v>
      </c>
      <c r="F49" s="542">
        <v>19.083969465648856</v>
      </c>
      <c r="G49" s="542">
        <v>28.244274809160309</v>
      </c>
      <c r="H49" s="542">
        <v>34.351145038167942</v>
      </c>
    </row>
    <row r="50" spans="1:8" s="433" customFormat="1" ht="14.4" x14ac:dyDescent="0.3">
      <c r="A50" s="540"/>
      <c r="B50" s="541" t="s">
        <v>278</v>
      </c>
      <c r="C50" s="593">
        <v>90</v>
      </c>
      <c r="D50" s="542">
        <v>9.8901098901098905</v>
      </c>
      <c r="E50" s="542">
        <v>0</v>
      </c>
      <c r="F50" s="542">
        <v>9.8901098901098905</v>
      </c>
      <c r="G50" s="542">
        <v>34.065934065934066</v>
      </c>
      <c r="H50" s="542">
        <v>48.35164835164835</v>
      </c>
    </row>
    <row r="51" spans="1:8" s="433" customFormat="1" ht="14.4" x14ac:dyDescent="0.3">
      <c r="A51" s="540"/>
      <c r="B51" s="541" t="s">
        <v>279</v>
      </c>
      <c r="C51" s="593">
        <v>80</v>
      </c>
      <c r="D51" s="542">
        <v>45</v>
      </c>
      <c r="E51" s="542">
        <v>45</v>
      </c>
      <c r="F51" s="542">
        <v>0</v>
      </c>
      <c r="G51" s="542">
        <v>21.25</v>
      </c>
      <c r="H51" s="542">
        <v>63.749999999999993</v>
      </c>
    </row>
    <row r="52" spans="1:8" s="433" customFormat="1" ht="14.4" x14ac:dyDescent="0.3">
      <c r="A52" s="540"/>
      <c r="B52" s="541" t="s">
        <v>280</v>
      </c>
      <c r="C52" s="593">
        <v>80</v>
      </c>
      <c r="D52" s="542">
        <v>26.582278481012654</v>
      </c>
      <c r="E52" s="542">
        <v>15.18987341772152</v>
      </c>
      <c r="F52" s="542">
        <v>10.126582278481013</v>
      </c>
      <c r="G52" s="542">
        <v>13.924050632911392</v>
      </c>
      <c r="H52" s="542">
        <v>44.303797468354425</v>
      </c>
    </row>
    <row r="53" spans="1:8" s="433" customFormat="1" ht="14.4" x14ac:dyDescent="0.3">
      <c r="A53" s="540"/>
      <c r="B53" s="541" t="s">
        <v>281</v>
      </c>
      <c r="C53" s="593">
        <v>70</v>
      </c>
      <c r="D53" s="542">
        <v>20.547945205479451</v>
      </c>
      <c r="E53" s="542">
        <v>2.7397260273972601</v>
      </c>
      <c r="F53" s="542">
        <v>17.80821917808219</v>
      </c>
      <c r="G53" s="542">
        <v>10.95890410958904</v>
      </c>
      <c r="H53" s="542">
        <v>69.863013698630141</v>
      </c>
    </row>
    <row r="54" spans="1:8" s="433" customFormat="1" ht="14.4" x14ac:dyDescent="0.3">
      <c r="A54" s="540"/>
      <c r="B54" s="541" t="s">
        <v>282</v>
      </c>
      <c r="C54" s="593">
        <v>70</v>
      </c>
      <c r="D54" s="542">
        <v>9.2307692307692317</v>
      </c>
      <c r="E54" s="542">
        <v>1.5384615384615385</v>
      </c>
      <c r="F54" s="542">
        <v>7.6923076923076925</v>
      </c>
      <c r="G54" s="542">
        <v>10.76923076923077</v>
      </c>
      <c r="H54" s="542">
        <v>66.153846153846146</v>
      </c>
    </row>
    <row r="55" spans="1:8" s="433" customFormat="1" ht="14.4" x14ac:dyDescent="0.3">
      <c r="A55" s="540"/>
      <c r="B55" s="541" t="s">
        <v>283</v>
      </c>
      <c r="C55" s="593">
        <v>40</v>
      </c>
      <c r="D55" s="542">
        <v>23.076923076923077</v>
      </c>
      <c r="E55" s="542">
        <v>2.5641025641025639</v>
      </c>
      <c r="F55" s="542">
        <v>5.1282051282051277</v>
      </c>
      <c r="G55" s="542">
        <v>5.1282051282051277</v>
      </c>
      <c r="H55" s="542">
        <v>35.897435897435898</v>
      </c>
    </row>
    <row r="56" spans="1:8" s="433" customFormat="1" ht="14.4" x14ac:dyDescent="0.3">
      <c r="A56" s="540"/>
      <c r="B56" s="541" t="s">
        <v>258</v>
      </c>
      <c r="C56" s="593">
        <v>150</v>
      </c>
      <c r="D56" s="542">
        <v>39.215686274509807</v>
      </c>
      <c r="E56" s="542">
        <v>15.686274509803921</v>
      </c>
      <c r="F56" s="542">
        <v>23.52941176470588</v>
      </c>
      <c r="G56" s="542">
        <v>13.071895424836603</v>
      </c>
      <c r="H56" s="542">
        <v>50.326797385620914</v>
      </c>
    </row>
    <row r="57" spans="1:8" s="433" customFormat="1" ht="14.4" x14ac:dyDescent="0.3">
      <c r="A57" s="540"/>
      <c r="B57" s="541" t="s">
        <v>259</v>
      </c>
      <c r="C57" s="593">
        <v>420</v>
      </c>
      <c r="D57" s="542">
        <v>21.153846153846153</v>
      </c>
      <c r="E57" s="542">
        <v>16.346153846153847</v>
      </c>
      <c r="F57" s="542">
        <v>3.125</v>
      </c>
      <c r="G57" s="542">
        <v>7.4519230769230766</v>
      </c>
      <c r="H57" s="542">
        <v>63.701923076923073</v>
      </c>
    </row>
    <row r="58" spans="1:8" s="433" customFormat="1" ht="14.4" x14ac:dyDescent="0.3">
      <c r="A58" s="540"/>
      <c r="B58" s="541" t="s">
        <v>245</v>
      </c>
      <c r="C58" s="593" t="s">
        <v>300</v>
      </c>
      <c r="D58" s="542" t="s">
        <v>300</v>
      </c>
      <c r="E58" s="542" t="s">
        <v>300</v>
      </c>
      <c r="F58" s="542" t="s">
        <v>300</v>
      </c>
      <c r="G58" s="542" t="s">
        <v>300</v>
      </c>
      <c r="H58" s="542" t="s">
        <v>300</v>
      </c>
    </row>
    <row r="59" spans="1:8" s="803" customFormat="1" ht="14.4" x14ac:dyDescent="0.3">
      <c r="A59" s="799"/>
      <c r="B59" s="800" t="s">
        <v>284</v>
      </c>
      <c r="C59" s="801">
        <v>1850</v>
      </c>
      <c r="D59" s="802">
        <v>26.2987012987013</v>
      </c>
      <c r="E59" s="802">
        <v>7.3593073593073601</v>
      </c>
      <c r="F59" s="802">
        <v>16.720779220779221</v>
      </c>
      <c r="G59" s="802">
        <v>11.255411255411255</v>
      </c>
      <c r="H59" s="802">
        <v>48.971861471861473</v>
      </c>
    </row>
    <row r="60" spans="1:8" s="433" customFormat="1" ht="14.4" x14ac:dyDescent="0.3">
      <c r="A60" s="540"/>
      <c r="B60" s="541" t="s">
        <v>245</v>
      </c>
      <c r="C60" s="593" t="s">
        <v>300</v>
      </c>
      <c r="D60" s="542" t="s">
        <v>300</v>
      </c>
      <c r="E60" s="542" t="s">
        <v>300</v>
      </c>
      <c r="F60" s="542" t="s">
        <v>300</v>
      </c>
      <c r="G60" s="542" t="s">
        <v>300</v>
      </c>
      <c r="H60" s="542" t="s">
        <v>300</v>
      </c>
    </row>
    <row r="61" spans="1:8" s="591" customFormat="1" ht="6.75" customHeight="1" thickBot="1" x14ac:dyDescent="0.3">
      <c r="A61" s="366"/>
      <c r="B61" s="590"/>
      <c r="C61" s="544"/>
      <c r="D61" s="544"/>
      <c r="E61" s="544"/>
      <c r="F61" s="544"/>
      <c r="G61" s="544"/>
      <c r="H61" s="544"/>
    </row>
    <row r="62" spans="1:8" ht="6.75" customHeight="1" x14ac:dyDescent="0.3">
      <c r="A62" s="545"/>
      <c r="B62" s="545"/>
      <c r="C62" s="545"/>
      <c r="D62" s="545"/>
      <c r="E62" s="545"/>
      <c r="F62" s="545"/>
      <c r="G62" s="545"/>
      <c r="H62" s="545"/>
    </row>
    <row r="63" spans="1:8" ht="30" customHeight="1" x14ac:dyDescent="0.25">
      <c r="A63" s="879" t="s">
        <v>217</v>
      </c>
      <c r="B63" s="879"/>
      <c r="C63" s="879"/>
      <c r="D63" s="879"/>
      <c r="E63" s="879"/>
      <c r="F63" s="879"/>
      <c r="G63" s="879"/>
      <c r="H63" s="879"/>
    </row>
    <row r="64" spans="1:8" ht="1.5" customHeight="1" x14ac:dyDescent="0.25">
      <c r="A64" s="549"/>
      <c r="B64" s="546"/>
      <c r="C64" s="546"/>
      <c r="D64" s="547"/>
      <c r="E64" s="548"/>
      <c r="F64" s="548"/>
      <c r="G64" s="546"/>
      <c r="H64" s="546"/>
    </row>
    <row r="65" spans="1:8" ht="15.75" customHeight="1" x14ac:dyDescent="0.25">
      <c r="A65" s="864" t="s">
        <v>226</v>
      </c>
      <c r="B65" s="864"/>
      <c r="C65" s="864"/>
      <c r="D65" s="864"/>
      <c r="E65" s="864"/>
      <c r="F65" s="864"/>
      <c r="G65" s="864"/>
      <c r="H65" s="864"/>
    </row>
    <row r="66" spans="1:8" ht="14.4" x14ac:dyDescent="0.3">
      <c r="A66" s="550"/>
      <c r="B66" s="551"/>
      <c r="C66" s="551"/>
      <c r="D66" s="552"/>
      <c r="E66" s="553"/>
      <c r="F66" s="553"/>
      <c r="G66" s="551"/>
      <c r="H66" s="551"/>
    </row>
    <row r="67" spans="1:8" ht="14.4" x14ac:dyDescent="0.3">
      <c r="A67" s="543"/>
      <c r="B67" s="551"/>
      <c r="C67" s="551"/>
      <c r="D67" s="552"/>
      <c r="E67" s="553"/>
      <c r="F67" s="553"/>
      <c r="G67" s="551"/>
      <c r="H67" s="551"/>
    </row>
  </sheetData>
  <mergeCells count="12">
    <mergeCell ref="A65:H65"/>
    <mergeCell ref="A2:H2"/>
    <mergeCell ref="C5:C10"/>
    <mergeCell ref="D5:H5"/>
    <mergeCell ref="D6:F6"/>
    <mergeCell ref="G6:H6"/>
    <mergeCell ref="D7:D10"/>
    <mergeCell ref="E7:E10"/>
    <mergeCell ref="F7:F10"/>
    <mergeCell ref="G7:G10"/>
    <mergeCell ref="H7:H10"/>
    <mergeCell ref="A63:H63"/>
  </mergeCells>
  <pageMargins left="0.35433070866141736" right="0.35433070866141736" top="0.62992125984251968" bottom="0.59055118110236227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29"/>
  <sheetViews>
    <sheetView workbookViewId="0">
      <selection activeCell="N44" sqref="N44"/>
    </sheetView>
  </sheetViews>
  <sheetFormatPr defaultRowHeight="13.8" x14ac:dyDescent="0.25"/>
  <cols>
    <col min="1" max="2" width="2.5" customWidth="1"/>
    <col min="3" max="10" width="9.59765625" customWidth="1"/>
    <col min="11" max="11" width="2.5" customWidth="1"/>
  </cols>
  <sheetData>
    <row r="2" spans="1:23" ht="16.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20.25" x14ac:dyDescent="0.3">
      <c r="A3" s="2"/>
      <c r="B3" s="3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.5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6"/>
      <c r="O5" s="17"/>
      <c r="P5" s="17"/>
      <c r="Q5" s="17"/>
      <c r="R5" s="17"/>
      <c r="S5" s="17"/>
      <c r="T5" s="17"/>
      <c r="U5" s="17"/>
      <c r="V5" s="17"/>
      <c r="W5" s="5"/>
    </row>
    <row r="6" spans="1:23" ht="16.5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2"/>
      <c r="O6" s="13"/>
      <c r="P6" s="13"/>
      <c r="Q6" s="13"/>
      <c r="R6" s="13"/>
      <c r="S6" s="13"/>
      <c r="T6" s="13"/>
      <c r="U6" s="13"/>
      <c r="V6" s="13"/>
      <c r="W6" s="5"/>
    </row>
    <row r="7" spans="1:23" ht="16.5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0"/>
      <c r="O7" s="11"/>
      <c r="P7" s="11"/>
      <c r="Q7" s="11"/>
      <c r="R7" s="11"/>
      <c r="S7" s="11"/>
      <c r="T7" s="11"/>
      <c r="U7" s="11"/>
      <c r="V7" s="11"/>
      <c r="W7" s="5"/>
    </row>
    <row r="8" spans="1:23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2"/>
      <c r="O8" s="13"/>
      <c r="P8" s="13"/>
      <c r="Q8" s="13"/>
      <c r="R8" s="13"/>
      <c r="S8" s="13"/>
      <c r="T8" s="13"/>
      <c r="U8" s="13"/>
      <c r="V8" s="13"/>
      <c r="W8" s="5"/>
    </row>
    <row r="9" spans="1:23" ht="16.5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2"/>
      <c r="O9" s="13"/>
      <c r="P9" s="13"/>
      <c r="Q9" s="13"/>
      <c r="R9" s="13"/>
      <c r="S9" s="13"/>
      <c r="T9" s="13"/>
      <c r="U9" s="13"/>
      <c r="V9" s="13"/>
      <c r="W9" s="5"/>
    </row>
    <row r="10" spans="1:23" ht="16.5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2"/>
      <c r="O10" s="13"/>
      <c r="P10" s="13"/>
      <c r="Q10" s="13"/>
      <c r="R10" s="13"/>
      <c r="S10" s="13"/>
      <c r="T10" s="13"/>
      <c r="U10" s="13"/>
      <c r="V10" s="13"/>
      <c r="W10" s="5"/>
    </row>
    <row r="11" spans="1:23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4"/>
      <c r="O11" s="7"/>
      <c r="P11" s="7"/>
      <c r="Q11" s="7"/>
      <c r="R11" s="7"/>
      <c r="S11" s="7"/>
      <c r="T11" s="7"/>
      <c r="U11" s="7"/>
      <c r="V11" s="7"/>
      <c r="W11" s="5"/>
    </row>
    <row r="12" spans="1:23" ht="16.5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0"/>
      <c r="O12" s="11"/>
      <c r="P12" s="11"/>
      <c r="Q12" s="11"/>
      <c r="R12" s="11"/>
      <c r="S12" s="11"/>
      <c r="T12" s="11"/>
      <c r="U12" s="11"/>
      <c r="V12" s="11"/>
      <c r="W12" s="5"/>
    </row>
    <row r="13" spans="1:23" ht="16.5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2"/>
      <c r="O13" s="13"/>
      <c r="P13" s="13"/>
      <c r="Q13" s="13"/>
      <c r="R13" s="13"/>
      <c r="S13" s="13"/>
      <c r="T13" s="13"/>
      <c r="U13" s="13"/>
      <c r="V13" s="13"/>
      <c r="W13" s="5"/>
    </row>
    <row r="14" spans="1:23" ht="16.5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2"/>
      <c r="O14" s="13"/>
      <c r="P14" s="13"/>
      <c r="Q14" s="13"/>
      <c r="R14" s="13"/>
      <c r="S14" s="13"/>
      <c r="T14" s="13"/>
      <c r="U14" s="13"/>
      <c r="V14" s="13"/>
      <c r="W14" s="5"/>
    </row>
    <row r="15" spans="1:23" ht="16.5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4"/>
      <c r="O15" s="7"/>
      <c r="P15" s="7"/>
      <c r="Q15" s="7"/>
      <c r="R15" s="7"/>
      <c r="S15" s="7"/>
      <c r="T15" s="7"/>
      <c r="U15" s="7"/>
      <c r="V15" s="7"/>
      <c r="W15" s="5"/>
    </row>
    <row r="16" spans="1:23" ht="16.5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0"/>
      <c r="O16" s="11"/>
      <c r="P16" s="11"/>
      <c r="Q16" s="11"/>
      <c r="R16" s="11"/>
      <c r="S16" s="11"/>
      <c r="T16" s="11"/>
      <c r="U16" s="11"/>
      <c r="V16" s="11"/>
      <c r="W16" s="5"/>
    </row>
    <row r="17" spans="14:23" ht="16.5" x14ac:dyDescent="0.3">
      <c r="N17" s="12"/>
      <c r="O17" s="13"/>
      <c r="P17" s="13"/>
      <c r="Q17" s="13"/>
      <c r="R17" s="13"/>
      <c r="S17" s="13"/>
      <c r="T17" s="13"/>
      <c r="U17" s="13"/>
      <c r="V17" s="13"/>
      <c r="W17" s="5"/>
    </row>
    <row r="18" spans="14:23" ht="16.5" x14ac:dyDescent="0.3">
      <c r="N18" s="12"/>
      <c r="O18" s="13"/>
      <c r="P18" s="13"/>
      <c r="Q18" s="13"/>
      <c r="R18" s="13"/>
      <c r="S18" s="13"/>
      <c r="T18" s="13"/>
      <c r="U18" s="13"/>
      <c r="V18" s="13"/>
      <c r="W18" s="5"/>
    </row>
    <row r="19" spans="14:23" ht="16.5" x14ac:dyDescent="0.3">
      <c r="N19" s="14"/>
      <c r="O19" s="7"/>
      <c r="P19" s="7"/>
      <c r="Q19" s="7"/>
      <c r="R19" s="7"/>
      <c r="S19" s="7"/>
      <c r="T19" s="7"/>
      <c r="U19" s="7"/>
      <c r="V19" s="7"/>
      <c r="W19" s="5"/>
    </row>
    <row r="20" spans="14:23" ht="16.5" x14ac:dyDescent="0.3">
      <c r="N20" s="10"/>
      <c r="O20" s="11"/>
      <c r="P20" s="11"/>
      <c r="Q20" s="11"/>
      <c r="R20" s="11"/>
      <c r="S20" s="11"/>
      <c r="T20" s="11"/>
      <c r="U20" s="11"/>
      <c r="V20" s="11"/>
      <c r="W20" s="5"/>
    </row>
    <row r="21" spans="14:23" ht="16.5" x14ac:dyDescent="0.3">
      <c r="N21" s="10"/>
      <c r="O21" s="11"/>
      <c r="P21" s="11"/>
      <c r="Q21" s="11"/>
      <c r="R21" s="11"/>
      <c r="S21" s="11"/>
      <c r="T21" s="11"/>
      <c r="U21" s="11"/>
      <c r="V21" s="11"/>
      <c r="W21" s="5"/>
    </row>
    <row r="22" spans="14:23" ht="16.5" x14ac:dyDescent="0.3">
      <c r="N22" s="14"/>
      <c r="O22" s="7"/>
      <c r="P22" s="7"/>
      <c r="Q22" s="7"/>
      <c r="R22" s="7"/>
      <c r="S22" s="7"/>
      <c r="T22" s="7"/>
      <c r="U22" s="7"/>
      <c r="V22" s="7"/>
      <c r="W22" s="5"/>
    </row>
    <row r="23" spans="14:23" ht="16.5" x14ac:dyDescent="0.3">
      <c r="N23" s="9"/>
      <c r="O23" s="9"/>
      <c r="P23" s="9"/>
      <c r="Q23" s="9"/>
      <c r="R23" s="9"/>
      <c r="S23" s="9"/>
      <c r="T23" s="9"/>
      <c r="U23" s="9"/>
      <c r="V23" s="9"/>
      <c r="W23" s="5"/>
    </row>
    <row r="24" spans="14:23" ht="16.5" x14ac:dyDescent="0.3">
      <c r="N24" s="10"/>
      <c r="O24" s="11"/>
      <c r="P24" s="11"/>
      <c r="Q24" s="11"/>
      <c r="R24" s="11"/>
      <c r="S24" s="11"/>
      <c r="T24" s="11"/>
      <c r="U24" s="11"/>
      <c r="V24" s="11"/>
      <c r="W24" s="5"/>
    </row>
    <row r="25" spans="14:23" ht="16.5" x14ac:dyDescent="0.3">
      <c r="N25" s="12"/>
      <c r="O25" s="13"/>
      <c r="P25" s="13"/>
      <c r="Q25" s="13"/>
      <c r="R25" s="13"/>
      <c r="S25" s="13"/>
      <c r="T25" s="13"/>
      <c r="U25" s="13"/>
      <c r="V25" s="13"/>
      <c r="W25" s="5"/>
    </row>
    <row r="26" spans="14:23" ht="16.5" x14ac:dyDescent="0.3">
      <c r="N26" s="10"/>
      <c r="O26" s="11"/>
      <c r="P26" s="11"/>
      <c r="Q26" s="11"/>
      <c r="R26" s="11"/>
      <c r="S26" s="11"/>
      <c r="T26" s="11"/>
      <c r="U26" s="11"/>
      <c r="V26" s="11"/>
      <c r="W26" s="5"/>
    </row>
    <row r="27" spans="14:23" ht="16.5" x14ac:dyDescent="0.3">
      <c r="N27" s="10"/>
      <c r="O27" s="11"/>
      <c r="P27" s="11"/>
      <c r="Q27" s="11"/>
      <c r="R27" s="11"/>
      <c r="S27" s="11"/>
      <c r="T27" s="11"/>
      <c r="U27" s="11"/>
      <c r="V27" s="11"/>
      <c r="W27" s="5"/>
    </row>
    <row r="28" spans="14:23" ht="16.5" x14ac:dyDescent="0.3">
      <c r="N28" s="10"/>
      <c r="O28" s="11"/>
      <c r="P28" s="11"/>
      <c r="Q28" s="11"/>
      <c r="R28" s="11"/>
      <c r="S28" s="11"/>
      <c r="T28" s="11"/>
      <c r="U28" s="11"/>
      <c r="V28" s="11"/>
      <c r="W28" s="5"/>
    </row>
    <row r="29" spans="14:23" ht="16.5" x14ac:dyDescent="0.3">
      <c r="N29" s="10"/>
      <c r="O29" s="11"/>
      <c r="P29" s="11"/>
      <c r="Q29" s="11"/>
      <c r="R29" s="11"/>
      <c r="S29" s="11"/>
      <c r="T29" s="11"/>
      <c r="U29" s="11"/>
      <c r="V29" s="11"/>
      <c r="W29" s="5"/>
    </row>
    <row r="30" spans="14:23" ht="16.5" x14ac:dyDescent="0.3">
      <c r="N30" s="10"/>
      <c r="O30" s="11"/>
      <c r="P30" s="11"/>
      <c r="Q30" s="11"/>
      <c r="R30" s="11"/>
      <c r="S30" s="11"/>
      <c r="T30" s="11"/>
      <c r="U30" s="11"/>
      <c r="V30" s="11"/>
      <c r="W30" s="5"/>
    </row>
    <row r="31" spans="14:23" ht="16.5" x14ac:dyDescent="0.3">
      <c r="N31" s="10"/>
      <c r="O31" s="11"/>
      <c r="P31" s="11"/>
      <c r="Q31" s="11"/>
      <c r="R31" s="11"/>
      <c r="S31" s="11"/>
      <c r="T31" s="11"/>
      <c r="U31" s="11"/>
      <c r="V31" s="11"/>
      <c r="W31" s="5"/>
    </row>
    <row r="32" spans="14:23" ht="16.5" x14ac:dyDescent="0.3">
      <c r="N32" s="10"/>
      <c r="O32" s="11"/>
      <c r="P32" s="11"/>
      <c r="Q32" s="11"/>
      <c r="R32" s="11"/>
      <c r="S32" s="11"/>
      <c r="T32" s="11"/>
      <c r="U32" s="11"/>
      <c r="V32" s="11"/>
      <c r="W32" s="5"/>
    </row>
    <row r="33" spans="2:23" ht="14.4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2"/>
      <c r="O33" s="13"/>
      <c r="P33" s="13"/>
      <c r="Q33" s="13"/>
      <c r="R33" s="13"/>
      <c r="S33" s="13"/>
      <c r="T33" s="13"/>
      <c r="U33" s="13"/>
      <c r="V33" s="13"/>
      <c r="W33" s="5"/>
    </row>
    <row r="34" spans="2:23" ht="14.4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2"/>
      <c r="O34" s="13"/>
      <c r="P34" s="13"/>
      <c r="Q34" s="13"/>
      <c r="R34" s="13"/>
      <c r="S34" s="13"/>
      <c r="T34" s="13"/>
      <c r="U34" s="13"/>
      <c r="V34" s="13"/>
      <c r="W34" s="5"/>
    </row>
    <row r="35" spans="2:23" ht="14.4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8"/>
      <c r="O35" s="7"/>
      <c r="P35" s="7"/>
      <c r="Q35" s="7"/>
      <c r="R35" s="7"/>
      <c r="S35" s="7"/>
      <c r="T35" s="7"/>
      <c r="U35" s="7"/>
      <c r="V35" s="7"/>
      <c r="W35" s="5"/>
    </row>
    <row r="36" spans="2:23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0"/>
      <c r="O36" s="11"/>
      <c r="P36" s="11"/>
      <c r="Q36" s="11"/>
      <c r="R36" s="11"/>
      <c r="S36" s="11"/>
      <c r="T36" s="11"/>
      <c r="U36" s="11"/>
      <c r="V36" s="11"/>
      <c r="W36" s="5"/>
    </row>
    <row r="37" spans="2:23" ht="15" thickBot="1" x14ac:dyDescent="0.3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2"/>
      <c r="O37" s="13"/>
      <c r="P37" s="13"/>
      <c r="Q37" s="13"/>
      <c r="R37" s="13"/>
      <c r="S37" s="13"/>
      <c r="T37" s="13"/>
      <c r="U37" s="13"/>
      <c r="V37" s="13"/>
      <c r="W37" s="5"/>
    </row>
    <row r="38" spans="2:23" ht="15" thickTop="1" x14ac:dyDescent="0.3">
      <c r="B38" s="519"/>
      <c r="C38" s="520"/>
      <c r="D38" s="520"/>
      <c r="E38" s="520"/>
      <c r="F38" s="520"/>
      <c r="G38" s="520"/>
      <c r="H38" s="520"/>
      <c r="I38" s="520"/>
      <c r="J38" s="520"/>
      <c r="K38" s="521"/>
      <c r="L38" s="5"/>
      <c r="M38" s="1"/>
      <c r="N38" s="12"/>
      <c r="O38" s="13"/>
      <c r="P38" s="13"/>
      <c r="Q38" s="13"/>
      <c r="R38" s="13"/>
      <c r="S38" s="13"/>
      <c r="T38" s="13"/>
      <c r="U38" s="13"/>
      <c r="V38" s="13"/>
      <c r="W38" s="5"/>
    </row>
    <row r="39" spans="2:23" ht="24" x14ac:dyDescent="0.45">
      <c r="B39" s="522"/>
      <c r="C39" s="820" t="s">
        <v>35</v>
      </c>
      <c r="D39" s="821"/>
      <c r="E39" s="821"/>
      <c r="F39" s="821"/>
      <c r="G39" s="821"/>
      <c r="H39" s="821"/>
      <c r="I39" s="821"/>
      <c r="J39" s="821"/>
      <c r="K39" s="523"/>
      <c r="L39" s="5"/>
      <c r="M39" s="1"/>
      <c r="N39" s="8"/>
      <c r="O39" s="7"/>
      <c r="P39" s="7"/>
      <c r="Q39" s="7"/>
      <c r="R39" s="7"/>
      <c r="S39" s="7"/>
      <c r="T39" s="7"/>
      <c r="U39" s="7"/>
      <c r="V39" s="7"/>
      <c r="W39" s="5"/>
    </row>
    <row r="40" spans="2:23" ht="28.5" customHeight="1" x14ac:dyDescent="0.25">
      <c r="B40" s="524"/>
      <c r="C40" s="822" t="s">
        <v>221</v>
      </c>
      <c r="D40" s="822"/>
      <c r="E40" s="822"/>
      <c r="F40" s="822"/>
      <c r="G40" s="822"/>
      <c r="H40" s="822"/>
      <c r="I40" s="822"/>
      <c r="J40" s="822"/>
      <c r="K40" s="525"/>
      <c r="L40" s="15"/>
      <c r="M40" s="6"/>
      <c r="N40" s="10"/>
      <c r="O40" s="11"/>
      <c r="P40" s="11"/>
      <c r="Q40" s="11"/>
      <c r="R40" s="11"/>
      <c r="S40" s="11"/>
      <c r="T40" s="11"/>
      <c r="U40" s="11"/>
      <c r="V40" s="11"/>
      <c r="W40" s="15"/>
    </row>
    <row r="41" spans="2:23" ht="34.5" customHeight="1" x14ac:dyDescent="0.25">
      <c r="B41" s="524"/>
      <c r="C41" s="822"/>
      <c r="D41" s="822"/>
      <c r="E41" s="822"/>
      <c r="F41" s="822"/>
      <c r="G41" s="822"/>
      <c r="H41" s="822"/>
      <c r="I41" s="822"/>
      <c r="J41" s="822"/>
      <c r="K41" s="525"/>
      <c r="L41" s="15"/>
      <c r="M41" s="6"/>
      <c r="N41" s="10"/>
      <c r="O41" s="11"/>
      <c r="P41" s="11"/>
      <c r="Q41" s="11"/>
      <c r="R41" s="11"/>
      <c r="S41" s="11"/>
      <c r="T41" s="11"/>
      <c r="U41" s="11"/>
      <c r="V41" s="11"/>
      <c r="W41" s="15"/>
    </row>
    <row r="42" spans="2:23" ht="36" customHeight="1" thickBot="1" x14ac:dyDescent="0.3">
      <c r="B42" s="526"/>
      <c r="C42" s="823" t="s">
        <v>301</v>
      </c>
      <c r="D42" s="824"/>
      <c r="E42" s="824"/>
      <c r="F42" s="824"/>
      <c r="G42" s="824"/>
      <c r="H42" s="824"/>
      <c r="I42" s="824"/>
      <c r="J42" s="824"/>
      <c r="K42" s="527"/>
      <c r="L42" s="18"/>
      <c r="M42" s="19"/>
      <c r="N42" s="20"/>
      <c r="O42" s="21"/>
      <c r="P42" s="21"/>
      <c r="Q42" s="21"/>
      <c r="R42" s="21"/>
      <c r="S42" s="21"/>
      <c r="T42" s="21"/>
      <c r="U42" s="21"/>
      <c r="V42" s="21"/>
      <c r="W42" s="18"/>
    </row>
    <row r="43" spans="2:23" ht="14.4" thickTop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9"/>
      <c r="O43" s="9"/>
      <c r="P43" s="9"/>
      <c r="Q43" s="9"/>
      <c r="R43" s="9"/>
      <c r="S43" s="9"/>
      <c r="T43" s="9"/>
      <c r="U43" s="9"/>
      <c r="V43" s="9"/>
      <c r="W43" s="5"/>
    </row>
    <row r="44" spans="2:23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0"/>
      <c r="O44" s="11"/>
      <c r="P44" s="11"/>
      <c r="Q44" s="11"/>
      <c r="R44" s="11"/>
      <c r="S44" s="11"/>
      <c r="T44" s="11"/>
      <c r="U44" s="11"/>
      <c r="V44" s="11"/>
      <c r="W44" s="5"/>
    </row>
    <row r="45" spans="2:23" ht="14.4" x14ac:dyDescent="0.3">
      <c r="B45" s="22"/>
      <c r="C45" s="819" t="s">
        <v>0</v>
      </c>
      <c r="D45" s="819"/>
      <c r="E45" s="819"/>
      <c r="F45" s="819"/>
      <c r="G45" s="819"/>
      <c r="H45" s="819"/>
      <c r="I45" s="819"/>
      <c r="J45" s="819"/>
      <c r="K45" s="819"/>
      <c r="L45" s="1"/>
      <c r="M45" s="1"/>
      <c r="N45" s="12"/>
      <c r="O45" s="13"/>
      <c r="P45" s="13"/>
      <c r="Q45" s="13"/>
      <c r="R45" s="13"/>
      <c r="S45" s="13"/>
      <c r="T45" s="13"/>
      <c r="U45" s="13"/>
      <c r="V45" s="13"/>
      <c r="W45" s="5"/>
    </row>
    <row r="46" spans="2:23" ht="14.4" x14ac:dyDescent="0.3">
      <c r="B46" s="22"/>
      <c r="C46" s="825" t="s">
        <v>1</v>
      </c>
      <c r="D46" s="825"/>
      <c r="E46" s="825"/>
      <c r="F46" s="825"/>
      <c r="G46" s="825"/>
      <c r="H46" s="825"/>
      <c r="I46" s="825"/>
      <c r="J46" s="825"/>
      <c r="K46" s="825"/>
      <c r="L46" s="1"/>
      <c r="M46" s="1"/>
      <c r="N46" s="12"/>
      <c r="O46" s="13"/>
      <c r="P46" s="13"/>
      <c r="Q46" s="13"/>
      <c r="R46" s="13"/>
      <c r="S46" s="13"/>
      <c r="T46" s="13"/>
      <c r="U46" s="13"/>
      <c r="V46" s="13"/>
      <c r="W46" s="5"/>
    </row>
    <row r="47" spans="2:23" ht="14.4" x14ac:dyDescent="0.3">
      <c r="B47" s="22"/>
      <c r="C47" s="819" t="s">
        <v>2</v>
      </c>
      <c r="D47" s="819"/>
      <c r="E47" s="819"/>
      <c r="F47" s="819"/>
      <c r="G47" s="819"/>
      <c r="H47" s="819"/>
      <c r="I47" s="819"/>
      <c r="J47" s="819"/>
      <c r="K47" s="819"/>
      <c r="L47" s="1"/>
      <c r="M47" s="1"/>
      <c r="N47" s="12"/>
      <c r="O47" s="13"/>
      <c r="P47" s="13"/>
      <c r="Q47" s="13"/>
      <c r="R47" s="13"/>
      <c r="S47" s="13"/>
      <c r="T47" s="13"/>
      <c r="U47" s="13"/>
      <c r="V47" s="13"/>
      <c r="W47" s="5"/>
    </row>
    <row r="48" spans="2:23" ht="14.4" x14ac:dyDescent="0.3">
      <c r="B48" s="22"/>
      <c r="C48" s="819"/>
      <c r="D48" s="819"/>
      <c r="E48" s="819"/>
      <c r="F48" s="819"/>
      <c r="G48" s="819"/>
      <c r="H48" s="819"/>
      <c r="I48" s="819"/>
      <c r="J48" s="819"/>
      <c r="K48" s="819"/>
      <c r="L48" s="1"/>
      <c r="M48" s="1"/>
      <c r="N48" s="12"/>
      <c r="O48" s="13"/>
      <c r="P48" s="13"/>
      <c r="Q48" s="13"/>
      <c r="R48" s="13"/>
      <c r="S48" s="13"/>
      <c r="T48" s="13"/>
      <c r="U48" s="13"/>
      <c r="V48" s="13"/>
      <c r="W48" s="5"/>
    </row>
    <row r="49" spans="2:23" x14ac:dyDescent="0.25">
      <c r="B49" s="1"/>
      <c r="C49" s="819"/>
      <c r="D49" s="819"/>
      <c r="E49" s="819"/>
      <c r="F49" s="819"/>
      <c r="G49" s="819"/>
      <c r="H49" s="819"/>
      <c r="I49" s="819"/>
      <c r="J49" s="819"/>
      <c r="K49" s="819"/>
      <c r="L49" s="1"/>
      <c r="M49" s="1"/>
      <c r="N49" s="10"/>
      <c r="O49" s="11"/>
      <c r="P49" s="11"/>
      <c r="Q49" s="11"/>
      <c r="R49" s="11"/>
      <c r="S49" s="11"/>
      <c r="T49" s="11"/>
      <c r="U49" s="11"/>
      <c r="V49" s="11"/>
      <c r="W49" s="5"/>
    </row>
    <row r="50" spans="2:23" ht="14.4" x14ac:dyDescent="0.3">
      <c r="B50" s="1"/>
      <c r="C50" s="819"/>
      <c r="D50" s="819"/>
      <c r="E50" s="819"/>
      <c r="F50" s="819"/>
      <c r="G50" s="819"/>
      <c r="H50" s="819"/>
      <c r="I50" s="819"/>
      <c r="J50" s="819"/>
      <c r="K50" s="819"/>
      <c r="L50" s="1"/>
      <c r="M50" s="1"/>
      <c r="N50" s="12"/>
      <c r="O50" s="13"/>
      <c r="P50" s="13"/>
      <c r="Q50" s="13"/>
      <c r="R50" s="13"/>
      <c r="S50" s="13"/>
      <c r="T50" s="13"/>
      <c r="U50" s="13"/>
      <c r="V50" s="13"/>
      <c r="W50" s="5"/>
    </row>
    <row r="51" spans="2:23" ht="14.4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2"/>
      <c r="O51" s="13"/>
      <c r="P51" s="13"/>
      <c r="Q51" s="13"/>
      <c r="R51" s="13"/>
      <c r="S51" s="13"/>
      <c r="T51" s="13"/>
      <c r="U51" s="13"/>
      <c r="V51" s="13"/>
      <c r="W51" s="5"/>
    </row>
    <row r="52" spans="2:23" ht="14.4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2"/>
      <c r="O52" s="13"/>
      <c r="P52" s="13"/>
      <c r="Q52" s="13"/>
      <c r="R52" s="13"/>
      <c r="S52" s="13"/>
      <c r="T52" s="13"/>
      <c r="U52" s="13"/>
      <c r="V52" s="13"/>
      <c r="W52" s="5"/>
    </row>
    <row r="53" spans="2:23" ht="14.4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8"/>
      <c r="O53" s="7"/>
      <c r="P53" s="7"/>
      <c r="Q53" s="7"/>
      <c r="R53" s="7"/>
      <c r="S53" s="7"/>
      <c r="T53" s="7"/>
      <c r="U53" s="7"/>
      <c r="V53" s="7"/>
      <c r="W53" s="5"/>
    </row>
    <row r="54" spans="2:23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0"/>
      <c r="O54" s="11"/>
      <c r="P54" s="11"/>
      <c r="Q54" s="11"/>
      <c r="R54" s="11"/>
      <c r="S54" s="11"/>
      <c r="T54" s="11"/>
      <c r="U54" s="11"/>
      <c r="V54" s="11"/>
      <c r="W54" s="5"/>
    </row>
    <row r="55" spans="2:23" ht="14.4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2"/>
      <c r="O55" s="13"/>
      <c r="P55" s="13"/>
      <c r="Q55" s="13"/>
      <c r="R55" s="13"/>
      <c r="S55" s="13"/>
      <c r="T55" s="13"/>
      <c r="U55" s="13"/>
      <c r="V55" s="13"/>
      <c r="W55" s="5"/>
    </row>
    <row r="56" spans="2:23" ht="14.4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2"/>
      <c r="O56" s="13"/>
      <c r="P56" s="13"/>
      <c r="Q56" s="13"/>
      <c r="R56" s="13"/>
      <c r="S56" s="13"/>
      <c r="T56" s="13"/>
      <c r="U56" s="13"/>
      <c r="V56" s="13"/>
      <c r="W56" s="5"/>
    </row>
    <row r="57" spans="2:23" ht="14.4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8"/>
      <c r="O57" s="7"/>
      <c r="P57" s="7"/>
      <c r="Q57" s="7"/>
      <c r="R57" s="7"/>
      <c r="S57" s="7"/>
      <c r="T57" s="7"/>
      <c r="U57" s="7"/>
      <c r="V57" s="7"/>
      <c r="W57" s="5"/>
    </row>
    <row r="58" spans="2:23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0"/>
      <c r="O58" s="11"/>
      <c r="P58" s="11"/>
      <c r="Q58" s="11"/>
      <c r="R58" s="11"/>
      <c r="S58" s="11"/>
      <c r="T58" s="11"/>
      <c r="U58" s="11"/>
      <c r="V58" s="11"/>
      <c r="W58" s="5"/>
    </row>
    <row r="59" spans="2:23" ht="14.4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2"/>
      <c r="O59" s="13"/>
      <c r="P59" s="13"/>
      <c r="Q59" s="13"/>
      <c r="R59" s="13"/>
      <c r="S59" s="13"/>
      <c r="T59" s="13"/>
      <c r="U59" s="13"/>
      <c r="V59" s="13"/>
      <c r="W59" s="5"/>
    </row>
    <row r="60" spans="2:23" ht="14.4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2"/>
      <c r="O60" s="13"/>
      <c r="P60" s="13"/>
      <c r="Q60" s="13"/>
      <c r="R60" s="13"/>
      <c r="S60" s="13"/>
      <c r="T60" s="13"/>
      <c r="U60" s="13"/>
      <c r="V60" s="13"/>
      <c r="W60" s="5"/>
    </row>
    <row r="61" spans="2:23" ht="14.4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8"/>
      <c r="O61" s="7"/>
      <c r="P61" s="7"/>
      <c r="Q61" s="7"/>
      <c r="R61" s="7"/>
      <c r="S61" s="7"/>
      <c r="T61" s="7"/>
      <c r="U61" s="7"/>
      <c r="V61" s="7"/>
      <c r="W61" s="5"/>
    </row>
    <row r="62" spans="2:23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0"/>
      <c r="O62" s="11"/>
      <c r="P62" s="11"/>
      <c r="Q62" s="11"/>
      <c r="R62" s="11"/>
      <c r="S62" s="11"/>
      <c r="T62" s="11"/>
      <c r="U62" s="11"/>
      <c r="V62" s="11"/>
      <c r="W62" s="5"/>
    </row>
    <row r="63" spans="2:23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0"/>
      <c r="O63" s="11"/>
      <c r="P63" s="11"/>
      <c r="Q63" s="11"/>
      <c r="R63" s="9"/>
      <c r="S63" s="9"/>
      <c r="T63" s="9"/>
      <c r="U63" s="11"/>
      <c r="V63" s="11"/>
      <c r="W63" s="5"/>
    </row>
    <row r="64" spans="2:23" x14ac:dyDescent="0.25">
      <c r="N64" s="10"/>
      <c r="O64" s="11"/>
      <c r="P64" s="11"/>
      <c r="Q64" s="11"/>
      <c r="R64" s="11"/>
      <c r="S64" s="11"/>
      <c r="T64" s="11"/>
      <c r="U64" s="11"/>
      <c r="V64" s="11"/>
      <c r="W64" s="5"/>
    </row>
    <row r="65" spans="14:23" ht="14.4" x14ac:dyDescent="0.3">
      <c r="N65" s="14"/>
      <c r="O65" s="7"/>
      <c r="P65" s="7"/>
      <c r="Q65" s="7"/>
      <c r="R65" s="7"/>
      <c r="S65" s="7"/>
      <c r="T65" s="7"/>
      <c r="U65" s="7"/>
      <c r="V65" s="7"/>
      <c r="W65" s="5"/>
    </row>
    <row r="66" spans="14:23" ht="14.4" x14ac:dyDescent="0.3">
      <c r="N66" s="8"/>
      <c r="O66" s="7"/>
      <c r="P66" s="7"/>
      <c r="Q66" s="7"/>
      <c r="R66" s="7"/>
      <c r="S66" s="7"/>
      <c r="T66" s="7"/>
      <c r="U66" s="7"/>
      <c r="V66" s="7"/>
      <c r="W66" s="5"/>
    </row>
    <row r="67" spans="14:23" x14ac:dyDescent="0.25">
      <c r="N67" s="10"/>
      <c r="O67" s="11"/>
      <c r="P67" s="11"/>
      <c r="Q67" s="11"/>
      <c r="R67" s="11"/>
      <c r="S67" s="11"/>
      <c r="T67" s="11"/>
      <c r="U67" s="11"/>
      <c r="V67" s="11"/>
      <c r="W67" s="5"/>
    </row>
    <row r="68" spans="14:23" ht="14.4" x14ac:dyDescent="0.3">
      <c r="N68" s="12"/>
      <c r="O68" s="13"/>
      <c r="P68" s="13"/>
      <c r="Q68" s="13"/>
      <c r="R68" s="13"/>
      <c r="S68" s="13"/>
      <c r="T68" s="13"/>
      <c r="U68" s="13"/>
      <c r="V68" s="13"/>
      <c r="W68" s="5"/>
    </row>
    <row r="69" spans="14:23" x14ac:dyDescent="0.25">
      <c r="N69" s="10"/>
      <c r="O69" s="11"/>
      <c r="P69" s="11"/>
      <c r="Q69" s="11"/>
      <c r="R69" s="11"/>
      <c r="S69" s="11"/>
      <c r="T69" s="11"/>
      <c r="U69" s="11"/>
      <c r="V69" s="11"/>
      <c r="W69" s="5"/>
    </row>
    <row r="70" spans="14:23" ht="14.4" x14ac:dyDescent="0.3">
      <c r="N70" s="12"/>
      <c r="O70" s="13"/>
      <c r="P70" s="13"/>
      <c r="Q70" s="13"/>
      <c r="R70" s="13"/>
      <c r="S70" s="13"/>
      <c r="T70" s="13"/>
      <c r="U70" s="13"/>
      <c r="V70" s="13"/>
      <c r="W70" s="5"/>
    </row>
    <row r="71" spans="14:23" ht="14.4" x14ac:dyDescent="0.3">
      <c r="N71" s="12"/>
      <c r="O71" s="13"/>
      <c r="P71" s="13"/>
      <c r="Q71" s="13"/>
      <c r="R71" s="13"/>
      <c r="S71" s="13"/>
      <c r="T71" s="13"/>
      <c r="U71" s="13"/>
      <c r="V71" s="13"/>
      <c r="W71" s="5"/>
    </row>
    <row r="72" spans="14:23" ht="14.4" x14ac:dyDescent="0.3">
      <c r="N72" s="12"/>
      <c r="O72" s="13"/>
      <c r="P72" s="13"/>
      <c r="Q72" s="13"/>
      <c r="R72" s="13"/>
      <c r="S72" s="13"/>
      <c r="T72" s="13"/>
      <c r="U72" s="13"/>
      <c r="V72" s="13"/>
      <c r="W72" s="5"/>
    </row>
    <row r="73" spans="14:23" ht="14.4" x14ac:dyDescent="0.3">
      <c r="N73" s="8"/>
      <c r="O73" s="7"/>
      <c r="P73" s="7"/>
      <c r="Q73" s="7"/>
      <c r="R73" s="7"/>
      <c r="S73" s="7"/>
      <c r="T73" s="7"/>
      <c r="U73" s="7"/>
      <c r="V73" s="7"/>
      <c r="W73" s="5"/>
    </row>
    <row r="74" spans="14:23" x14ac:dyDescent="0.25">
      <c r="N74" s="10"/>
      <c r="O74" s="11"/>
      <c r="P74" s="11"/>
      <c r="Q74" s="11"/>
      <c r="R74" s="11"/>
      <c r="S74" s="11"/>
      <c r="T74" s="11"/>
      <c r="U74" s="11"/>
      <c r="V74" s="11"/>
      <c r="W74" s="5"/>
    </row>
    <row r="75" spans="14:23" ht="14.4" x14ac:dyDescent="0.3">
      <c r="N75" s="12"/>
      <c r="O75" s="13"/>
      <c r="P75" s="13"/>
      <c r="Q75" s="13"/>
      <c r="R75" s="13"/>
      <c r="S75" s="13"/>
      <c r="T75" s="13"/>
      <c r="U75" s="13"/>
      <c r="V75" s="13"/>
      <c r="W75" s="5"/>
    </row>
    <row r="76" spans="14:23" ht="14.4" x14ac:dyDescent="0.3">
      <c r="N76" s="12"/>
      <c r="O76" s="13"/>
      <c r="P76" s="13"/>
      <c r="Q76" s="13"/>
      <c r="R76" s="13"/>
      <c r="S76" s="13"/>
      <c r="T76" s="13"/>
      <c r="U76" s="13"/>
      <c r="V76" s="13"/>
      <c r="W76" s="5"/>
    </row>
    <row r="77" spans="14:23" ht="14.4" x14ac:dyDescent="0.3">
      <c r="N77" s="8"/>
      <c r="O77" s="7"/>
      <c r="P77" s="7"/>
      <c r="Q77" s="7"/>
      <c r="R77" s="7"/>
      <c r="S77" s="7"/>
      <c r="T77" s="7"/>
      <c r="U77" s="7"/>
      <c r="V77" s="7"/>
      <c r="W77" s="5"/>
    </row>
    <row r="78" spans="14:23" x14ac:dyDescent="0.25">
      <c r="N78" s="10"/>
      <c r="O78" s="11"/>
      <c r="P78" s="11"/>
      <c r="Q78" s="11"/>
      <c r="R78" s="11"/>
      <c r="S78" s="11"/>
      <c r="T78" s="11"/>
      <c r="U78" s="11"/>
      <c r="V78" s="11"/>
      <c r="W78" s="5"/>
    </row>
    <row r="79" spans="14:23" ht="14.4" x14ac:dyDescent="0.3">
      <c r="N79" s="12"/>
      <c r="O79" s="13"/>
      <c r="P79" s="13"/>
      <c r="Q79" s="13"/>
      <c r="R79" s="13"/>
      <c r="S79" s="13"/>
      <c r="T79" s="13"/>
      <c r="U79" s="13"/>
      <c r="V79" s="13"/>
      <c r="W79" s="5"/>
    </row>
    <row r="80" spans="14:23" ht="14.4" x14ac:dyDescent="0.3">
      <c r="N80" s="12"/>
      <c r="O80" s="13"/>
      <c r="P80" s="13"/>
      <c r="Q80" s="13"/>
      <c r="R80" s="13"/>
      <c r="S80" s="13"/>
      <c r="T80" s="13"/>
      <c r="U80" s="13"/>
      <c r="V80" s="13"/>
      <c r="W80" s="5"/>
    </row>
    <row r="81" spans="14:23" x14ac:dyDescent="0.25">
      <c r="N81" s="10"/>
      <c r="O81" s="11"/>
      <c r="P81" s="11"/>
      <c r="Q81" s="11"/>
      <c r="R81" s="11"/>
      <c r="S81" s="11"/>
      <c r="T81" s="11"/>
      <c r="U81" s="11"/>
      <c r="V81" s="11"/>
      <c r="W81" s="5"/>
    </row>
    <row r="82" spans="14:23" x14ac:dyDescent="0.25">
      <c r="N82" s="10"/>
      <c r="O82" s="11"/>
      <c r="P82" s="11"/>
      <c r="Q82" s="11"/>
      <c r="R82" s="11"/>
      <c r="S82" s="11"/>
      <c r="T82" s="11"/>
      <c r="U82" s="11"/>
      <c r="V82" s="11"/>
      <c r="W82" s="5"/>
    </row>
    <row r="83" spans="14:23" x14ac:dyDescent="0.25"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4:23" x14ac:dyDescent="0.25">
      <c r="N84" s="5"/>
      <c r="O84" s="5"/>
      <c r="P84" s="5"/>
      <c r="Q84" s="5"/>
      <c r="R84" s="5"/>
      <c r="S84" s="5"/>
      <c r="T84" s="5"/>
      <c r="U84" s="5"/>
      <c r="V84" s="5"/>
      <c r="W84" s="5"/>
    </row>
    <row r="85" spans="14:23" x14ac:dyDescent="0.25"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4:23" x14ac:dyDescent="0.25">
      <c r="N86" s="5"/>
      <c r="O86" s="5"/>
      <c r="P86" s="5"/>
      <c r="Q86" s="5"/>
      <c r="R86" s="5"/>
      <c r="S86" s="5"/>
      <c r="T86" s="5"/>
      <c r="U86" s="5"/>
      <c r="V86" s="5"/>
      <c r="W86" s="5"/>
    </row>
    <row r="87" spans="14:23" x14ac:dyDescent="0.25"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4:23" x14ac:dyDescent="0.25">
      <c r="N88" s="5"/>
      <c r="O88" s="5"/>
      <c r="P88" s="5"/>
      <c r="Q88" s="5"/>
      <c r="R88" s="5"/>
      <c r="S88" s="5"/>
      <c r="T88" s="5"/>
      <c r="U88" s="5"/>
      <c r="V88" s="5"/>
      <c r="W88" s="5"/>
    </row>
    <row r="89" spans="14:23" x14ac:dyDescent="0.25">
      <c r="N89" s="5"/>
      <c r="O89" s="5"/>
      <c r="P89" s="5"/>
      <c r="Q89" s="5"/>
      <c r="R89" s="5"/>
      <c r="S89" s="5"/>
      <c r="T89" s="5"/>
      <c r="U89" s="5"/>
      <c r="V89" s="5"/>
      <c r="W89" s="5"/>
    </row>
    <row r="90" spans="14:23" x14ac:dyDescent="0.25">
      <c r="N90" s="5"/>
      <c r="O90" s="5"/>
      <c r="P90" s="5"/>
      <c r="Q90" s="5"/>
      <c r="R90" s="5"/>
      <c r="S90" s="5"/>
      <c r="T90" s="5"/>
      <c r="U90" s="5"/>
      <c r="V90" s="5"/>
      <c r="W90" s="5"/>
    </row>
    <row r="91" spans="14:23" x14ac:dyDescent="0.25"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4:23" x14ac:dyDescent="0.25">
      <c r="N92" s="5"/>
      <c r="O92" s="5"/>
      <c r="P92" s="5"/>
      <c r="Q92" s="5"/>
      <c r="R92" s="5"/>
      <c r="S92" s="5"/>
      <c r="T92" s="5"/>
      <c r="U92" s="5"/>
      <c r="V92" s="5"/>
      <c r="W92" s="5"/>
    </row>
    <row r="93" spans="14:23" x14ac:dyDescent="0.25"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4:23" x14ac:dyDescent="0.25"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pans="14:23" x14ac:dyDescent="0.25"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4:23" x14ac:dyDescent="0.25"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pans="14:23" x14ac:dyDescent="0.25"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4:23" x14ac:dyDescent="0.25">
      <c r="N98" s="5"/>
      <c r="O98" s="5"/>
      <c r="P98" s="5"/>
      <c r="Q98" s="5"/>
      <c r="R98" s="5"/>
      <c r="S98" s="5"/>
      <c r="T98" s="5"/>
      <c r="U98" s="5"/>
      <c r="V98" s="5"/>
      <c r="W98" s="5"/>
    </row>
    <row r="99" spans="14:23" x14ac:dyDescent="0.25"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4:23" x14ac:dyDescent="0.25"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spans="14:23" x14ac:dyDescent="0.25"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4:23" x14ac:dyDescent="0.25"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spans="14:23" x14ac:dyDescent="0.25"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4:23" x14ac:dyDescent="0.25"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spans="14:23" x14ac:dyDescent="0.25"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4:23" x14ac:dyDescent="0.25"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spans="14:23" x14ac:dyDescent="0.25"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4:23" x14ac:dyDescent="0.25"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spans="14:23" x14ac:dyDescent="0.25"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4:23" x14ac:dyDescent="0.25"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spans="14:23" x14ac:dyDescent="0.25"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spans="14:23" x14ac:dyDescent="0.25"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spans="14:23" x14ac:dyDescent="0.25"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4:23" x14ac:dyDescent="0.25"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spans="14:23" x14ac:dyDescent="0.25"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4:23" x14ac:dyDescent="0.25"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spans="14:23" x14ac:dyDescent="0.25"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4:23" x14ac:dyDescent="0.25"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spans="14:23" x14ac:dyDescent="0.25"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4:23" x14ac:dyDescent="0.25"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spans="14:23" x14ac:dyDescent="0.25"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4:23" x14ac:dyDescent="0.25"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spans="14:23" x14ac:dyDescent="0.25"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4:23" x14ac:dyDescent="0.25"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14:23" x14ac:dyDescent="0.25"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4:23" x14ac:dyDescent="0.25"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4:23" x14ac:dyDescent="0.25"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4:23" x14ac:dyDescent="0.25"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4:23" x14ac:dyDescent="0.25">
      <c r="N129" s="5"/>
      <c r="O129" s="5"/>
      <c r="P129" s="5"/>
      <c r="Q129" s="5"/>
      <c r="R129" s="5"/>
      <c r="S129" s="5"/>
      <c r="T129" s="5"/>
      <c r="U129" s="5"/>
      <c r="V129" s="5"/>
      <c r="W129" s="5"/>
    </row>
  </sheetData>
  <mergeCells count="9">
    <mergeCell ref="C39:J39"/>
    <mergeCell ref="C42:J42"/>
    <mergeCell ref="C50:K50"/>
    <mergeCell ref="C45:K45"/>
    <mergeCell ref="C46:K46"/>
    <mergeCell ref="C47:K47"/>
    <mergeCell ref="C48:K48"/>
    <mergeCell ref="C49:K49"/>
    <mergeCell ref="C40:J4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129"/>
  <sheetViews>
    <sheetView zoomScale="90" zoomScaleNormal="90" workbookViewId="0">
      <selection activeCell="N44" sqref="N44"/>
    </sheetView>
  </sheetViews>
  <sheetFormatPr defaultColWidth="8" defaultRowHeight="13.2" x14ac:dyDescent="0.25"/>
  <cols>
    <col min="1" max="1" width="26.09765625" style="218" customWidth="1"/>
    <col min="2" max="2" width="8.59765625" style="219" customWidth="1"/>
    <col min="3" max="3" width="9.09765625" style="219" customWidth="1"/>
    <col min="4" max="4" width="8.3984375" style="219" customWidth="1"/>
    <col min="5" max="5" width="8" style="219" customWidth="1"/>
    <col min="6" max="6" width="7.5" style="219" customWidth="1"/>
    <col min="7" max="7" width="8.69921875" style="218" customWidth="1"/>
    <col min="8" max="8" width="7.59765625" style="218" customWidth="1"/>
    <col min="9" max="9" width="8.59765625" style="218" customWidth="1"/>
    <col min="10" max="16384" width="8" style="218"/>
  </cols>
  <sheetData>
    <row r="1" spans="1:26" s="39" customFormat="1" ht="17.25" x14ac:dyDescent="0.3">
      <c r="A1" s="120" t="s">
        <v>127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</row>
    <row r="2" spans="1:26" s="39" customFormat="1" ht="34.5" customHeight="1" x14ac:dyDescent="0.3">
      <c r="A2" s="880" t="s">
        <v>294</v>
      </c>
      <c r="B2" s="880"/>
      <c r="C2" s="880"/>
      <c r="D2" s="880"/>
      <c r="E2" s="880"/>
      <c r="F2" s="880"/>
      <c r="G2" s="880"/>
      <c r="H2" s="880"/>
      <c r="I2" s="880"/>
      <c r="J2" s="120"/>
      <c r="K2" s="120"/>
      <c r="L2" s="120"/>
      <c r="M2" s="120"/>
      <c r="N2" s="121"/>
      <c r="O2" s="121"/>
      <c r="P2" s="121"/>
      <c r="Q2" s="121"/>
      <c r="R2" s="121"/>
      <c r="S2" s="121"/>
      <c r="T2" s="121"/>
      <c r="U2" s="121"/>
      <c r="V2" s="121"/>
      <c r="W2" s="121"/>
    </row>
    <row r="3" spans="1:26" customFormat="1" ht="27" customHeight="1" x14ac:dyDescent="0.3">
      <c r="A3" s="208"/>
      <c r="B3" s="139"/>
      <c r="C3" s="196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7"/>
      <c r="O3" s="203"/>
      <c r="P3" s="203"/>
      <c r="Q3" s="203"/>
      <c r="R3" s="203"/>
      <c r="S3" s="203"/>
      <c r="T3" s="203"/>
      <c r="U3" s="203"/>
      <c r="V3" s="203"/>
      <c r="W3" s="203"/>
    </row>
    <row r="4" spans="1:26" ht="24.75" customHeight="1" thickBot="1" x14ac:dyDescent="0.35">
      <c r="A4" s="472" t="s">
        <v>244</v>
      </c>
      <c r="B4" s="284"/>
      <c r="C4" s="284"/>
      <c r="D4" s="284"/>
      <c r="E4" s="44"/>
      <c r="F4" s="44"/>
      <c r="G4" s="44"/>
      <c r="H4" s="44"/>
      <c r="I4" s="44"/>
      <c r="Q4" s="270"/>
      <c r="R4" s="271"/>
      <c r="S4" s="271"/>
      <c r="T4" s="271"/>
      <c r="U4" s="271"/>
      <c r="V4" s="271"/>
      <c r="W4" s="271"/>
      <c r="X4" s="271"/>
      <c r="Y4" s="271"/>
      <c r="Z4" s="220"/>
    </row>
    <row r="5" spans="1:26" ht="8.25" customHeight="1" x14ac:dyDescent="0.3">
      <c r="A5" s="528"/>
      <c r="B5" s="528"/>
      <c r="C5" s="528"/>
      <c r="D5" s="528"/>
      <c r="E5" s="528"/>
      <c r="F5" s="528"/>
      <c r="G5" s="528"/>
      <c r="H5" s="528"/>
      <c r="I5" s="528"/>
      <c r="Q5" s="272"/>
      <c r="R5" s="273"/>
      <c r="S5" s="273"/>
      <c r="T5" s="273"/>
      <c r="U5" s="273"/>
      <c r="V5" s="273"/>
      <c r="W5" s="273"/>
      <c r="X5" s="273"/>
      <c r="Y5" s="273"/>
      <c r="Z5" s="220"/>
    </row>
    <row r="6" spans="1:26" s="313" customFormat="1" ht="18.75" customHeight="1" x14ac:dyDescent="0.3">
      <c r="A6" s="529"/>
      <c r="B6" s="885" t="s">
        <v>119</v>
      </c>
      <c r="C6" s="885"/>
      <c r="D6" s="885"/>
      <c r="E6" s="885"/>
      <c r="F6" s="885"/>
      <c r="G6" s="885"/>
      <c r="H6" s="885"/>
      <c r="I6" s="885"/>
      <c r="P6" s="314"/>
      <c r="Q6" s="314"/>
      <c r="R6" s="314"/>
      <c r="S6" s="314"/>
      <c r="T6" s="314"/>
      <c r="U6" s="314"/>
      <c r="V6" s="314"/>
      <c r="W6" s="314"/>
      <c r="X6" s="314"/>
      <c r="Y6" s="314"/>
    </row>
    <row r="7" spans="1:26" ht="18.75" customHeight="1" x14ac:dyDescent="0.3">
      <c r="A7" s="530"/>
      <c r="B7" s="882" t="s">
        <v>227</v>
      </c>
      <c r="C7" s="883"/>
      <c r="D7" s="882" t="s">
        <v>229</v>
      </c>
      <c r="E7" s="883"/>
      <c r="F7" s="882" t="s">
        <v>230</v>
      </c>
      <c r="G7" s="883"/>
      <c r="H7" s="882" t="s">
        <v>228</v>
      </c>
      <c r="I7" s="883"/>
      <c r="Q7" s="274"/>
      <c r="R7" s="275"/>
      <c r="S7" s="275"/>
      <c r="T7" s="275"/>
      <c r="U7" s="275"/>
      <c r="V7" s="275"/>
      <c r="W7" s="275"/>
      <c r="X7" s="275"/>
      <c r="Y7" s="275"/>
      <c r="Z7" s="220"/>
    </row>
    <row r="8" spans="1:26" s="216" customFormat="1" ht="18.75" customHeight="1" x14ac:dyDescent="0.25">
      <c r="A8" s="531"/>
      <c r="B8" s="705" t="s">
        <v>4</v>
      </c>
      <c r="C8" s="705" t="s">
        <v>222</v>
      </c>
      <c r="D8" s="705" t="s">
        <v>4</v>
      </c>
      <c r="E8" s="705" t="s">
        <v>222</v>
      </c>
      <c r="F8" s="705" t="s">
        <v>4</v>
      </c>
      <c r="G8" s="705" t="s">
        <v>222</v>
      </c>
      <c r="H8" s="705" t="s">
        <v>4</v>
      </c>
      <c r="I8" s="705" t="s">
        <v>222</v>
      </c>
      <c r="J8" s="217"/>
      <c r="P8" s="217"/>
      <c r="Q8" s="217"/>
      <c r="R8" s="217"/>
      <c r="S8" s="217"/>
      <c r="T8" s="217"/>
      <c r="U8" s="217"/>
      <c r="V8" s="217"/>
      <c r="W8" s="217"/>
      <c r="X8" s="217"/>
      <c r="Y8" s="217"/>
    </row>
    <row r="9" spans="1:26" ht="8.25" customHeight="1" thickBot="1" x14ac:dyDescent="0.35">
      <c r="A9" s="532"/>
      <c r="B9" s="706"/>
      <c r="C9" s="706"/>
      <c r="D9" s="706"/>
      <c r="E9" s="706"/>
      <c r="F9" s="706"/>
      <c r="G9" s="706"/>
      <c r="H9" s="706"/>
      <c r="I9" s="706"/>
      <c r="J9" s="220"/>
      <c r="Q9" s="272"/>
      <c r="R9" s="273"/>
      <c r="S9" s="273"/>
      <c r="T9" s="273"/>
      <c r="U9" s="273"/>
      <c r="V9" s="273"/>
      <c r="W9" s="273"/>
      <c r="X9" s="273"/>
      <c r="Y9" s="273"/>
      <c r="Z9" s="220"/>
    </row>
    <row r="10" spans="1:26" ht="14.25" x14ac:dyDescent="0.3">
      <c r="A10" s="221"/>
      <c r="B10" s="669"/>
      <c r="C10" s="670"/>
      <c r="D10" s="671"/>
      <c r="E10" s="672"/>
      <c r="F10" s="670"/>
      <c r="G10" s="670"/>
      <c r="H10" s="671"/>
      <c r="I10" s="670"/>
      <c r="J10" s="220"/>
      <c r="Q10" s="272"/>
      <c r="R10" s="273"/>
      <c r="S10" s="273"/>
      <c r="T10" s="273"/>
      <c r="U10" s="273"/>
      <c r="V10" s="273"/>
      <c r="W10" s="273"/>
      <c r="X10" s="273"/>
      <c r="Y10" s="273"/>
      <c r="Z10" s="220"/>
    </row>
    <row r="11" spans="1:26" ht="14.25" x14ac:dyDescent="0.3">
      <c r="A11" s="224" t="s">
        <v>5</v>
      </c>
      <c r="B11" s="560">
        <v>8160</v>
      </c>
      <c r="C11" s="276">
        <v>1000</v>
      </c>
      <c r="D11" s="673">
        <v>8830</v>
      </c>
      <c r="E11" s="674">
        <v>1000</v>
      </c>
      <c r="F11" s="675">
        <v>9350</v>
      </c>
      <c r="G11" s="276">
        <v>1000</v>
      </c>
      <c r="H11" s="561">
        <v>26350</v>
      </c>
      <c r="I11" s="276">
        <v>1000</v>
      </c>
      <c r="J11" s="220"/>
      <c r="Q11" s="272"/>
      <c r="R11" s="273"/>
      <c r="S11" s="273"/>
      <c r="T11" s="273"/>
      <c r="U11" s="273"/>
      <c r="V11" s="273"/>
      <c r="W11" s="273"/>
      <c r="X11" s="273"/>
      <c r="Y11" s="273"/>
      <c r="Z11" s="220"/>
    </row>
    <row r="12" spans="1:26" ht="14.25" x14ac:dyDescent="0.3">
      <c r="A12" s="225"/>
      <c r="B12" s="562"/>
      <c r="C12" s="277"/>
      <c r="D12" s="676"/>
      <c r="E12" s="677"/>
      <c r="F12" s="678"/>
      <c r="G12" s="277"/>
      <c r="H12" s="563"/>
      <c r="I12" s="277"/>
      <c r="J12" s="220"/>
      <c r="Q12" s="285"/>
      <c r="R12" s="286"/>
      <c r="S12" s="286"/>
      <c r="T12" s="286"/>
      <c r="U12" s="286"/>
      <c r="V12" s="286"/>
      <c r="W12" s="286"/>
      <c r="X12" s="286"/>
      <c r="Y12" s="286"/>
      <c r="Z12" s="220"/>
    </row>
    <row r="13" spans="1:26" ht="25.5" customHeight="1" x14ac:dyDescent="0.25">
      <c r="A13" s="226" t="s">
        <v>6</v>
      </c>
      <c r="B13" s="564">
        <v>2430</v>
      </c>
      <c r="C13" s="278">
        <v>297.21779629856599</v>
      </c>
      <c r="D13" s="679">
        <v>2340</v>
      </c>
      <c r="E13" s="680">
        <v>264.43287299071767</v>
      </c>
      <c r="F13" s="570">
        <v>2660</v>
      </c>
      <c r="G13" s="278">
        <v>284.75192472198461</v>
      </c>
      <c r="H13" s="565">
        <v>7420</v>
      </c>
      <c r="I13" s="278">
        <v>281.79920288479786</v>
      </c>
      <c r="J13" s="220"/>
      <c r="Q13" s="274"/>
      <c r="R13" s="275"/>
      <c r="S13" s="275"/>
      <c r="T13" s="275"/>
      <c r="U13" s="275"/>
      <c r="V13" s="275"/>
      <c r="W13" s="275"/>
      <c r="X13" s="275"/>
      <c r="Y13" s="275"/>
      <c r="Z13" s="220"/>
    </row>
    <row r="14" spans="1:26" ht="5.25" customHeight="1" x14ac:dyDescent="0.3">
      <c r="A14" s="226"/>
      <c r="B14" s="564"/>
      <c r="C14" s="566"/>
      <c r="D14" s="679"/>
      <c r="E14" s="681"/>
      <c r="F14" s="570"/>
      <c r="G14" s="566"/>
      <c r="H14" s="565"/>
      <c r="I14" s="566"/>
      <c r="J14" s="220"/>
      <c r="Q14" s="272"/>
      <c r="R14" s="273"/>
      <c r="S14" s="273"/>
      <c r="T14" s="273"/>
      <c r="U14" s="273"/>
      <c r="V14" s="273"/>
      <c r="W14" s="273"/>
      <c r="X14" s="273"/>
      <c r="Y14" s="273"/>
      <c r="Z14" s="220"/>
    </row>
    <row r="15" spans="1:26" s="397" customFormat="1" ht="42.75" x14ac:dyDescent="0.3">
      <c r="A15" s="388" t="s">
        <v>130</v>
      </c>
      <c r="B15" s="567">
        <v>1920</v>
      </c>
      <c r="C15" s="298">
        <v>235.44552028434856</v>
      </c>
      <c r="D15" s="682">
        <v>1840</v>
      </c>
      <c r="E15" s="683">
        <v>207.94657007018338</v>
      </c>
      <c r="F15" s="684">
        <v>2240</v>
      </c>
      <c r="G15" s="298">
        <v>239.52095808383234</v>
      </c>
      <c r="H15" s="568">
        <v>6000</v>
      </c>
      <c r="I15" s="298">
        <v>227.67128487379009</v>
      </c>
      <c r="J15" s="398"/>
      <c r="Q15" s="287"/>
      <c r="R15" s="288"/>
      <c r="S15" s="288"/>
      <c r="T15" s="288"/>
      <c r="U15" s="288"/>
      <c r="V15" s="288"/>
      <c r="W15" s="288"/>
      <c r="X15" s="288"/>
      <c r="Y15" s="288"/>
      <c r="Z15" s="398"/>
    </row>
    <row r="16" spans="1:26" s="397" customFormat="1" ht="15" customHeight="1" x14ac:dyDescent="0.3">
      <c r="A16" s="299" t="s">
        <v>16</v>
      </c>
      <c r="B16" s="567">
        <v>500</v>
      </c>
      <c r="C16" s="298">
        <v>61.772276014217425</v>
      </c>
      <c r="D16" s="682">
        <v>500</v>
      </c>
      <c r="E16" s="683">
        <v>56.4863029205343</v>
      </c>
      <c r="F16" s="684">
        <v>420</v>
      </c>
      <c r="G16" s="298">
        <v>45.230966638152267</v>
      </c>
      <c r="H16" s="568">
        <v>1430</v>
      </c>
      <c r="I16" s="298">
        <v>54.127918011007779</v>
      </c>
      <c r="J16" s="398"/>
      <c r="Q16" s="279"/>
      <c r="R16" s="280"/>
      <c r="S16" s="280"/>
      <c r="T16" s="280"/>
      <c r="U16" s="280"/>
      <c r="V16" s="280"/>
      <c r="W16" s="280"/>
      <c r="X16" s="280"/>
      <c r="Y16" s="280"/>
      <c r="Z16" s="398"/>
    </row>
    <row r="17" spans="1:26" ht="14.25" x14ac:dyDescent="0.3">
      <c r="A17" s="232"/>
      <c r="B17" s="569"/>
      <c r="C17" s="566"/>
      <c r="D17" s="685"/>
      <c r="E17" s="681"/>
      <c r="F17" s="569"/>
      <c r="G17" s="681"/>
      <c r="H17" s="569"/>
      <c r="I17" s="566"/>
      <c r="J17" s="220"/>
      <c r="Q17" s="272"/>
      <c r="R17" s="273"/>
      <c r="S17" s="273"/>
      <c r="T17" s="273"/>
      <c r="U17" s="273"/>
      <c r="V17" s="273"/>
      <c r="W17" s="273"/>
      <c r="X17" s="273"/>
      <c r="Y17" s="273"/>
      <c r="Z17" s="220"/>
    </row>
    <row r="18" spans="1:26" ht="27" customHeight="1" x14ac:dyDescent="0.3">
      <c r="A18" s="236" t="s">
        <v>17</v>
      </c>
      <c r="B18" s="564">
        <v>5730</v>
      </c>
      <c r="C18" s="278">
        <v>702.78220370143401</v>
      </c>
      <c r="D18" s="679">
        <v>6500</v>
      </c>
      <c r="E18" s="680">
        <v>735.56712700928233</v>
      </c>
      <c r="F18" s="570">
        <v>6690</v>
      </c>
      <c r="G18" s="278">
        <v>715.24807527801534</v>
      </c>
      <c r="H18" s="565">
        <v>18920</v>
      </c>
      <c r="I18" s="278">
        <v>718.20079711520214</v>
      </c>
      <c r="J18" s="220"/>
      <c r="Q18" s="272"/>
      <c r="R18" s="273"/>
      <c r="S18" s="273"/>
      <c r="T18" s="273"/>
      <c r="U18" s="273"/>
      <c r="V18" s="273"/>
      <c r="W18" s="273"/>
      <c r="X18" s="273"/>
      <c r="Y18" s="273"/>
      <c r="Z18" s="220"/>
    </row>
    <row r="19" spans="1:26" ht="6.75" customHeight="1" x14ac:dyDescent="0.3">
      <c r="A19" s="236"/>
      <c r="B19" s="564"/>
      <c r="C19" s="570"/>
      <c r="D19" s="679"/>
      <c r="E19" s="686"/>
      <c r="F19" s="570"/>
      <c r="G19" s="570"/>
      <c r="H19" s="565"/>
      <c r="I19" s="570"/>
      <c r="J19" s="220"/>
      <c r="Q19" s="290"/>
      <c r="R19" s="286"/>
      <c r="S19" s="286"/>
      <c r="T19" s="286"/>
      <c r="U19" s="286"/>
      <c r="V19" s="286"/>
      <c r="W19" s="286"/>
      <c r="X19" s="286"/>
      <c r="Y19" s="286"/>
      <c r="Z19" s="220"/>
    </row>
    <row r="20" spans="1:26" s="304" customFormat="1" ht="14.25" x14ac:dyDescent="0.3">
      <c r="A20" s="301" t="s">
        <v>18</v>
      </c>
      <c r="B20" s="567">
        <v>910</v>
      </c>
      <c r="C20" s="298">
        <v>111.90096825591371</v>
      </c>
      <c r="D20" s="682">
        <v>1050</v>
      </c>
      <c r="E20" s="683">
        <v>119.08535204890197</v>
      </c>
      <c r="F20" s="684">
        <v>1120</v>
      </c>
      <c r="G20" s="298">
        <v>120.18819503849444</v>
      </c>
      <c r="H20" s="568">
        <v>3090</v>
      </c>
      <c r="I20" s="298">
        <v>117.25185044600494</v>
      </c>
      <c r="J20" s="307"/>
      <c r="Q20" s="305"/>
      <c r="R20" s="306"/>
      <c r="S20" s="306"/>
      <c r="T20" s="306"/>
      <c r="U20" s="306"/>
      <c r="V20" s="306"/>
      <c r="W20" s="306"/>
      <c r="X20" s="306"/>
      <c r="Y20" s="306"/>
      <c r="Z20" s="307"/>
    </row>
    <row r="21" spans="1:26" s="304" customFormat="1" ht="28.5" x14ac:dyDescent="0.3">
      <c r="A21" s="301" t="s">
        <v>19</v>
      </c>
      <c r="B21" s="567">
        <v>1750</v>
      </c>
      <c r="C21" s="298">
        <v>214.241941414389</v>
      </c>
      <c r="D21" s="682">
        <v>1770</v>
      </c>
      <c r="E21" s="683">
        <v>199.90944079692099</v>
      </c>
      <c r="F21" s="684">
        <v>1890</v>
      </c>
      <c r="G21" s="298">
        <v>201.88195038494439</v>
      </c>
      <c r="H21" s="568">
        <v>5400</v>
      </c>
      <c r="I21" s="298">
        <v>205.04839628012905</v>
      </c>
      <c r="J21" s="307"/>
      <c r="Q21" s="308"/>
      <c r="R21" s="309"/>
      <c r="S21" s="309"/>
      <c r="T21" s="309"/>
      <c r="U21" s="309"/>
      <c r="V21" s="309"/>
      <c r="W21" s="309"/>
      <c r="X21" s="309"/>
      <c r="Y21" s="309"/>
      <c r="Z21" s="307"/>
    </row>
    <row r="22" spans="1:26" s="249" customFormat="1" ht="14.25" x14ac:dyDescent="0.3">
      <c r="A22" s="388" t="s">
        <v>129</v>
      </c>
      <c r="B22" s="567">
        <v>2170</v>
      </c>
      <c r="C22" s="298">
        <v>265.71883809290352</v>
      </c>
      <c r="D22" s="682">
        <v>2400</v>
      </c>
      <c r="E22" s="683">
        <v>271.33801222549243</v>
      </c>
      <c r="F22" s="684">
        <v>2430</v>
      </c>
      <c r="G22" s="298">
        <v>259.51668092386655</v>
      </c>
      <c r="H22" s="568">
        <v>6990</v>
      </c>
      <c r="I22" s="298">
        <v>265.40140444107038</v>
      </c>
      <c r="J22" s="250"/>
      <c r="Q22" s="281"/>
      <c r="R22" s="282"/>
      <c r="S22" s="282"/>
      <c r="T22" s="282"/>
      <c r="U22" s="282"/>
      <c r="V22" s="282"/>
      <c r="W22" s="282"/>
      <c r="X22" s="282"/>
      <c r="Y22" s="282"/>
      <c r="Z22" s="250"/>
    </row>
    <row r="23" spans="1:26" s="304" customFormat="1" ht="14.25" x14ac:dyDescent="0.3">
      <c r="A23" s="302" t="s">
        <v>26</v>
      </c>
      <c r="B23" s="567">
        <v>910</v>
      </c>
      <c r="C23" s="298">
        <v>110.92045593822772</v>
      </c>
      <c r="D23" s="682">
        <v>1280</v>
      </c>
      <c r="E23" s="683">
        <v>145.23432193796697</v>
      </c>
      <c r="F23" s="684">
        <v>1250</v>
      </c>
      <c r="G23" s="298">
        <v>133.66124893071003</v>
      </c>
      <c r="H23" s="568">
        <v>3440</v>
      </c>
      <c r="I23" s="298">
        <v>130.49914594799773</v>
      </c>
      <c r="J23" s="307"/>
      <c r="Q23" s="310"/>
      <c r="R23" s="311"/>
      <c r="S23" s="311"/>
      <c r="T23" s="311"/>
      <c r="U23" s="311"/>
      <c r="V23" s="311"/>
      <c r="W23" s="311"/>
      <c r="X23" s="311"/>
      <c r="Y23" s="311"/>
      <c r="Z23" s="307"/>
    </row>
    <row r="24" spans="1:26" s="220" customFormat="1" ht="6.75" customHeight="1" x14ac:dyDescent="0.3">
      <c r="A24" s="237"/>
      <c r="B24" s="571"/>
      <c r="C24" s="572"/>
      <c r="D24" s="687"/>
      <c r="E24" s="688"/>
      <c r="F24" s="572"/>
      <c r="G24" s="572"/>
      <c r="H24" s="573"/>
      <c r="I24" s="572"/>
      <c r="Q24" s="274"/>
      <c r="R24" s="275"/>
      <c r="S24" s="275"/>
      <c r="T24" s="275"/>
      <c r="U24" s="275"/>
      <c r="V24" s="275"/>
      <c r="W24" s="275"/>
      <c r="X24" s="275"/>
      <c r="Y24" s="275"/>
    </row>
    <row r="25" spans="1:26" ht="6.75" customHeight="1" x14ac:dyDescent="0.3">
      <c r="A25" s="221"/>
      <c r="B25" s="574"/>
      <c r="C25" s="575"/>
      <c r="D25" s="689"/>
      <c r="E25" s="690"/>
      <c r="F25" s="575"/>
      <c r="G25" s="575"/>
      <c r="H25" s="576"/>
      <c r="I25" s="575"/>
      <c r="J25" s="220"/>
      <c r="Q25" s="272"/>
      <c r="R25" s="273"/>
      <c r="S25" s="273"/>
      <c r="T25" s="273"/>
      <c r="U25" s="273"/>
      <c r="V25" s="273"/>
      <c r="W25" s="273"/>
      <c r="X25" s="273"/>
      <c r="Y25" s="273"/>
      <c r="Z25" s="220"/>
    </row>
    <row r="26" spans="1:26" ht="14.25" hidden="1" customHeight="1" x14ac:dyDescent="0.3">
      <c r="A26" s="226"/>
      <c r="B26" s="564"/>
      <c r="C26" s="570"/>
      <c r="D26" s="679"/>
      <c r="E26" s="686"/>
      <c r="F26" s="570"/>
      <c r="G26" s="570"/>
      <c r="H26" s="565"/>
      <c r="I26" s="570"/>
      <c r="J26" s="220"/>
      <c r="Q26" s="272"/>
      <c r="R26" s="273"/>
      <c r="S26" s="273"/>
      <c r="T26" s="273"/>
      <c r="U26" s="273"/>
      <c r="V26" s="273"/>
      <c r="W26" s="273"/>
      <c r="X26" s="273"/>
      <c r="Y26" s="273"/>
      <c r="Z26" s="220"/>
    </row>
    <row r="27" spans="1:26" ht="6" hidden="1" customHeight="1" x14ac:dyDescent="0.3">
      <c r="A27" s="221"/>
      <c r="B27" s="564"/>
      <c r="C27" s="570"/>
      <c r="D27" s="679"/>
      <c r="E27" s="686"/>
      <c r="F27" s="570"/>
      <c r="G27" s="570"/>
      <c r="H27" s="577"/>
      <c r="I27" s="570"/>
      <c r="J27" s="220"/>
      <c r="Q27" s="290"/>
      <c r="R27" s="286"/>
      <c r="S27" s="286"/>
      <c r="T27" s="286"/>
      <c r="U27" s="286"/>
      <c r="V27" s="286"/>
      <c r="W27" s="286"/>
      <c r="X27" s="286"/>
      <c r="Y27" s="286"/>
      <c r="Z27" s="220"/>
    </row>
    <row r="28" spans="1:26" ht="14.25" hidden="1" customHeight="1" x14ac:dyDescent="0.3">
      <c r="A28" s="398"/>
      <c r="B28" s="578"/>
      <c r="C28" s="444"/>
      <c r="D28" s="691"/>
      <c r="E28" s="692"/>
      <c r="F28" s="579"/>
      <c r="G28" s="444"/>
      <c r="H28" s="577"/>
      <c r="I28" s="444"/>
      <c r="J28" s="220"/>
      <c r="Q28" s="274"/>
      <c r="R28" s="275"/>
      <c r="S28" s="275"/>
      <c r="T28" s="275"/>
      <c r="U28" s="275"/>
      <c r="V28" s="275"/>
      <c r="W28" s="275"/>
      <c r="X28" s="275"/>
      <c r="Y28" s="275"/>
      <c r="Z28" s="220"/>
    </row>
    <row r="29" spans="1:26" ht="14.25" hidden="1" customHeight="1" x14ac:dyDescent="0.3">
      <c r="A29" s="398"/>
      <c r="B29" s="578"/>
      <c r="C29" s="444"/>
      <c r="D29" s="691"/>
      <c r="E29" s="692"/>
      <c r="F29" s="579"/>
      <c r="G29" s="444"/>
      <c r="H29" s="568"/>
      <c r="I29" s="444"/>
      <c r="J29" s="220"/>
      <c r="Q29" s="272"/>
      <c r="R29" s="273"/>
      <c r="S29" s="273"/>
      <c r="T29" s="273"/>
      <c r="U29" s="273"/>
      <c r="V29" s="273"/>
      <c r="W29" s="273"/>
      <c r="X29" s="273"/>
      <c r="Y29" s="273"/>
      <c r="Z29" s="220"/>
    </row>
    <row r="30" spans="1:26" ht="14.25" hidden="1" customHeight="1" x14ac:dyDescent="0.3">
      <c r="A30" s="398"/>
      <c r="B30" s="578"/>
      <c r="C30" s="444"/>
      <c r="D30" s="691"/>
      <c r="E30" s="692"/>
      <c r="F30" s="579"/>
      <c r="G30" s="444"/>
      <c r="H30" s="577"/>
      <c r="I30" s="444"/>
      <c r="J30" s="220"/>
      <c r="Q30" s="272"/>
      <c r="R30" s="273"/>
      <c r="S30" s="273"/>
      <c r="T30" s="273"/>
      <c r="U30" s="273"/>
      <c r="V30" s="273"/>
      <c r="W30" s="273"/>
      <c r="X30" s="273"/>
      <c r="Y30" s="273"/>
      <c r="Z30" s="220"/>
    </row>
    <row r="31" spans="1:26" s="220" customFormat="1" ht="14.25" hidden="1" customHeight="1" x14ac:dyDescent="0.3">
      <c r="A31" s="398"/>
      <c r="B31" s="578"/>
      <c r="C31" s="444"/>
      <c r="D31" s="691"/>
      <c r="E31" s="692"/>
      <c r="F31" s="579"/>
      <c r="G31" s="444"/>
      <c r="H31" s="577"/>
      <c r="I31" s="444"/>
      <c r="Q31" s="290"/>
      <c r="R31" s="286"/>
      <c r="S31" s="286"/>
      <c r="T31" s="286"/>
      <c r="U31" s="286"/>
      <c r="V31" s="286"/>
      <c r="W31" s="286"/>
      <c r="X31" s="286"/>
      <c r="Y31" s="286"/>
    </row>
    <row r="32" spans="1:26" s="220" customFormat="1" ht="3.75" hidden="1" customHeight="1" x14ac:dyDescent="0.3">
      <c r="A32" s="445"/>
      <c r="B32" s="578"/>
      <c r="C32" s="579"/>
      <c r="D32" s="691"/>
      <c r="E32" s="693"/>
      <c r="F32" s="579"/>
      <c r="G32" s="579"/>
      <c r="H32" s="576"/>
      <c r="I32" s="579"/>
      <c r="Q32" s="274"/>
      <c r="R32" s="275"/>
      <c r="S32" s="275"/>
      <c r="T32" s="275"/>
      <c r="U32" s="275"/>
      <c r="V32" s="275"/>
      <c r="W32" s="275"/>
      <c r="X32" s="275"/>
      <c r="Y32" s="275"/>
    </row>
    <row r="33" spans="1:26" ht="3.75" hidden="1" customHeight="1" x14ac:dyDescent="0.3">
      <c r="A33" s="446"/>
      <c r="B33" s="580"/>
      <c r="C33" s="581"/>
      <c r="D33" s="694"/>
      <c r="E33" s="695"/>
      <c r="F33" s="581"/>
      <c r="G33" s="581"/>
      <c r="H33" s="582"/>
      <c r="I33" s="581"/>
      <c r="J33" s="220"/>
      <c r="Q33" s="274"/>
      <c r="R33" s="275"/>
      <c r="S33" s="275"/>
      <c r="T33" s="275"/>
      <c r="U33" s="291"/>
      <c r="V33" s="291"/>
      <c r="W33" s="291"/>
      <c r="X33" s="275"/>
      <c r="Y33" s="275"/>
      <c r="Z33" s="220"/>
    </row>
    <row r="34" spans="1:26" ht="24.75" customHeight="1" x14ac:dyDescent="0.25">
      <c r="A34" s="226" t="s">
        <v>27</v>
      </c>
      <c r="B34" s="696"/>
      <c r="C34" s="583"/>
      <c r="D34" s="697"/>
      <c r="E34" s="698"/>
      <c r="F34" s="583"/>
      <c r="G34" s="583"/>
      <c r="H34" s="565"/>
      <c r="I34" s="583"/>
      <c r="J34" s="220"/>
      <c r="Q34" s="274"/>
      <c r="R34" s="275"/>
      <c r="S34" s="275"/>
      <c r="T34" s="275"/>
      <c r="U34" s="275"/>
      <c r="V34" s="275"/>
      <c r="W34" s="275"/>
      <c r="X34" s="275"/>
      <c r="Y34" s="275"/>
      <c r="Z34" s="220"/>
    </row>
    <row r="35" spans="1:26" ht="6" customHeight="1" x14ac:dyDescent="0.3">
      <c r="A35" s="398"/>
      <c r="B35" s="578"/>
      <c r="C35" s="579"/>
      <c r="D35" s="691"/>
      <c r="E35" s="693"/>
      <c r="F35" s="579"/>
      <c r="G35" s="579"/>
      <c r="H35" s="576"/>
      <c r="I35" s="579"/>
      <c r="J35" s="220"/>
      <c r="Q35" s="285"/>
      <c r="R35" s="286"/>
      <c r="S35" s="286"/>
      <c r="T35" s="286"/>
      <c r="U35" s="286"/>
      <c r="V35" s="286"/>
      <c r="W35" s="286"/>
      <c r="X35" s="286"/>
      <c r="Y35" s="286"/>
      <c r="Z35" s="220"/>
    </row>
    <row r="36" spans="1:26" ht="14.25" x14ac:dyDescent="0.3">
      <c r="A36" s="447" t="s">
        <v>28</v>
      </c>
      <c r="B36" s="578">
        <v>5140</v>
      </c>
      <c r="C36" s="444">
        <v>630.34685623238136</v>
      </c>
      <c r="D36" s="691">
        <v>5440</v>
      </c>
      <c r="E36" s="692">
        <v>616.25537695268281</v>
      </c>
      <c r="F36" s="579">
        <v>5920</v>
      </c>
      <c r="G36" s="444">
        <v>632.69888793840892</v>
      </c>
      <c r="H36" s="577">
        <v>16500</v>
      </c>
      <c r="I36" s="444">
        <v>626.45663313721764</v>
      </c>
      <c r="J36" s="220"/>
      <c r="Q36" s="290"/>
      <c r="R36" s="286"/>
      <c r="S36" s="286"/>
      <c r="T36" s="286"/>
      <c r="U36" s="286"/>
      <c r="V36" s="286"/>
      <c r="W36" s="286"/>
      <c r="X36" s="286"/>
      <c r="Y36" s="286"/>
      <c r="Z36" s="220"/>
    </row>
    <row r="37" spans="1:26" ht="14.25" x14ac:dyDescent="0.3">
      <c r="A37" s="447" t="s">
        <v>29</v>
      </c>
      <c r="B37" s="578">
        <v>1580</v>
      </c>
      <c r="C37" s="444">
        <v>193.16092658414021</v>
      </c>
      <c r="D37" s="691">
        <v>1750</v>
      </c>
      <c r="E37" s="692">
        <v>197.64546071994565</v>
      </c>
      <c r="F37" s="579">
        <v>1870</v>
      </c>
      <c r="G37" s="444">
        <v>199.42258340461933</v>
      </c>
      <c r="H37" s="577">
        <v>5190</v>
      </c>
      <c r="I37" s="444">
        <v>196.88745492503321</v>
      </c>
      <c r="J37" s="220"/>
      <c r="Q37" s="272"/>
      <c r="R37" s="273"/>
      <c r="S37" s="273"/>
      <c r="T37" s="273"/>
      <c r="U37" s="273"/>
      <c r="V37" s="273"/>
      <c r="W37" s="273"/>
      <c r="X37" s="273"/>
      <c r="Y37" s="273"/>
      <c r="Z37" s="220"/>
    </row>
    <row r="38" spans="1:26" ht="14.25" x14ac:dyDescent="0.3">
      <c r="A38" s="447" t="s">
        <v>30</v>
      </c>
      <c r="B38" s="578">
        <v>1440</v>
      </c>
      <c r="C38" s="444">
        <v>176.49221718347837</v>
      </c>
      <c r="D38" s="691">
        <v>1640</v>
      </c>
      <c r="E38" s="692">
        <v>186.09916232737154</v>
      </c>
      <c r="F38" s="579">
        <v>1570</v>
      </c>
      <c r="G38" s="444">
        <v>167.87852865697178</v>
      </c>
      <c r="H38" s="577">
        <v>4650</v>
      </c>
      <c r="I38" s="444">
        <v>176.6559119377491</v>
      </c>
      <c r="J38" s="220"/>
      <c r="Q38" s="274"/>
      <c r="R38" s="275"/>
      <c r="S38" s="275"/>
      <c r="T38" s="275"/>
      <c r="U38" s="275"/>
      <c r="V38" s="275"/>
      <c r="W38" s="275"/>
      <c r="X38" s="275"/>
      <c r="Y38" s="275"/>
      <c r="Z38" s="220"/>
    </row>
    <row r="39" spans="1:26" ht="3.75" customHeight="1" x14ac:dyDescent="0.3">
      <c r="A39" s="243"/>
      <c r="B39" s="578">
        <v>0</v>
      </c>
      <c r="C39" s="444" t="s">
        <v>298</v>
      </c>
      <c r="D39" s="699"/>
      <c r="E39" s="700"/>
      <c r="F39" s="444"/>
      <c r="G39" s="444"/>
      <c r="H39" s="577">
        <v>0</v>
      </c>
      <c r="I39" s="444" t="s">
        <v>298</v>
      </c>
      <c r="Q39" s="272"/>
      <c r="R39" s="273"/>
      <c r="S39" s="273"/>
      <c r="T39" s="273"/>
      <c r="U39" s="273"/>
      <c r="V39" s="273"/>
      <c r="W39" s="273"/>
      <c r="X39" s="273"/>
      <c r="Y39" s="273"/>
      <c r="Z39" s="220"/>
    </row>
    <row r="40" spans="1:26" ht="9.75" customHeight="1" thickBot="1" x14ac:dyDescent="0.35">
      <c r="A40" s="244"/>
      <c r="B40" s="701"/>
      <c r="C40" s="702"/>
      <c r="D40" s="703"/>
      <c r="E40" s="704"/>
      <c r="F40" s="702"/>
      <c r="G40" s="702"/>
      <c r="H40" s="703"/>
      <c r="I40" s="702"/>
      <c r="Q40" s="272"/>
      <c r="R40" s="273"/>
      <c r="S40" s="273"/>
      <c r="T40" s="273"/>
      <c r="U40" s="273"/>
      <c r="V40" s="273"/>
      <c r="W40" s="273"/>
      <c r="X40" s="273"/>
      <c r="Y40" s="273"/>
      <c r="Z40" s="220"/>
    </row>
    <row r="41" spans="1:26" ht="3" customHeight="1" x14ac:dyDescent="0.3">
      <c r="B41" s="218"/>
      <c r="C41" s="218"/>
      <c r="D41" s="218"/>
      <c r="E41" s="218"/>
      <c r="F41" s="229"/>
      <c r="G41" s="229"/>
      <c r="Q41" s="272"/>
      <c r="R41" s="273"/>
      <c r="S41" s="273"/>
      <c r="T41" s="273"/>
      <c r="U41" s="273"/>
      <c r="V41" s="273"/>
      <c r="W41" s="273"/>
      <c r="X41" s="273"/>
      <c r="Y41" s="273"/>
      <c r="Z41" s="220"/>
    </row>
    <row r="42" spans="1:26" ht="4.5" customHeight="1" x14ac:dyDescent="0.3">
      <c r="A42" s="455"/>
      <c r="B42" s="455"/>
      <c r="C42" s="455"/>
      <c r="D42" s="455"/>
      <c r="E42" s="455"/>
      <c r="F42" s="455"/>
      <c r="G42" s="455"/>
      <c r="Q42" s="272"/>
      <c r="R42" s="273"/>
      <c r="S42" s="273"/>
      <c r="T42" s="273"/>
      <c r="U42" s="273"/>
      <c r="V42" s="273"/>
      <c r="W42" s="273"/>
      <c r="X42" s="273"/>
      <c r="Y42" s="273"/>
      <c r="Z42" s="220"/>
    </row>
    <row r="43" spans="1:26" ht="41.25" customHeight="1" x14ac:dyDescent="0.3">
      <c r="A43" s="881" t="s">
        <v>191</v>
      </c>
      <c r="B43" s="881"/>
      <c r="C43" s="881"/>
      <c r="D43" s="881"/>
      <c r="E43" s="881"/>
      <c r="F43" s="881"/>
      <c r="G43" s="881"/>
      <c r="H43" s="881"/>
      <c r="I43" s="881"/>
      <c r="P43" s="290"/>
      <c r="Q43" s="286"/>
      <c r="R43" s="286"/>
      <c r="S43" s="286"/>
      <c r="T43" s="286"/>
      <c r="U43" s="286"/>
      <c r="V43" s="286"/>
      <c r="W43" s="286"/>
      <c r="X43" s="286"/>
      <c r="Y43" s="220"/>
    </row>
    <row r="44" spans="1:26" ht="13.5" customHeight="1" x14ac:dyDescent="0.25">
      <c r="A44" s="864" t="s">
        <v>226</v>
      </c>
      <c r="B44" s="864"/>
      <c r="C44" s="864"/>
      <c r="D44" s="864"/>
      <c r="E44" s="864"/>
      <c r="F44" s="229"/>
      <c r="G44" s="220"/>
      <c r="P44" s="274"/>
      <c r="Q44" s="275"/>
      <c r="R44" s="275"/>
      <c r="S44" s="275"/>
      <c r="T44" s="275"/>
      <c r="U44" s="275"/>
      <c r="V44" s="275"/>
      <c r="W44" s="275"/>
      <c r="X44" s="275"/>
      <c r="Y44" s="220"/>
    </row>
    <row r="45" spans="1:26" ht="13.8" x14ac:dyDescent="0.3">
      <c r="A45" s="864"/>
      <c r="B45" s="864"/>
      <c r="C45" s="864"/>
      <c r="D45" s="864"/>
      <c r="E45" s="864"/>
      <c r="F45" s="229"/>
      <c r="P45" s="272"/>
      <c r="Q45" s="273"/>
      <c r="R45" s="273"/>
      <c r="S45" s="273"/>
      <c r="T45" s="273"/>
      <c r="U45" s="273"/>
      <c r="V45" s="273"/>
      <c r="W45" s="273"/>
      <c r="X45" s="273"/>
      <c r="Y45" s="220"/>
    </row>
    <row r="46" spans="1:26" ht="14.25" hidden="1" x14ac:dyDescent="0.3">
      <c r="A46" s="884" t="s">
        <v>176</v>
      </c>
      <c r="B46" s="884"/>
      <c r="C46" s="884"/>
      <c r="D46" s="884"/>
      <c r="E46" s="884"/>
      <c r="F46" s="229"/>
      <c r="P46" s="272"/>
      <c r="Q46" s="273"/>
      <c r="R46" s="273"/>
      <c r="S46" s="273"/>
      <c r="T46" s="273"/>
      <c r="U46" s="273"/>
      <c r="V46" s="273"/>
      <c r="W46" s="273"/>
      <c r="X46" s="273"/>
      <c r="Y46" s="220"/>
    </row>
    <row r="47" spans="1:26" ht="16.8" x14ac:dyDescent="0.3">
      <c r="A47" s="453"/>
      <c r="B47" s="453"/>
      <c r="C47" s="453"/>
      <c r="D47" s="453"/>
      <c r="E47" s="453"/>
      <c r="F47" s="453"/>
      <c r="G47" s="453"/>
      <c r="H47" s="391"/>
      <c r="I47" s="391"/>
      <c r="J47" s="391"/>
      <c r="K47" s="391"/>
      <c r="P47" s="290"/>
      <c r="Q47" s="286"/>
      <c r="R47" s="286"/>
      <c r="S47" s="286"/>
      <c r="T47" s="286"/>
      <c r="U47" s="286"/>
      <c r="V47" s="286"/>
      <c r="W47" s="286"/>
      <c r="X47" s="286"/>
      <c r="Y47" s="220"/>
    </row>
    <row r="48" spans="1:26" ht="13.8" x14ac:dyDescent="0.3">
      <c r="A48" s="125"/>
      <c r="B48" s="125"/>
      <c r="C48" s="125"/>
      <c r="D48" s="125"/>
      <c r="E48" s="125"/>
      <c r="F48" s="125"/>
      <c r="G48" s="125"/>
      <c r="H48" s="389"/>
      <c r="I48" s="389"/>
      <c r="J48" s="389"/>
      <c r="K48" s="389"/>
      <c r="P48" s="272"/>
      <c r="Q48" s="273"/>
      <c r="R48" s="273"/>
      <c r="S48" s="273"/>
      <c r="T48" s="273"/>
      <c r="U48" s="273"/>
      <c r="V48" s="273"/>
      <c r="W48" s="273"/>
      <c r="X48" s="273"/>
      <c r="Y48" s="220"/>
    </row>
    <row r="49" spans="1:22" ht="17.25" customHeight="1" x14ac:dyDescent="0.3">
      <c r="A49" s="394"/>
      <c r="B49" s="394"/>
      <c r="C49" s="394"/>
      <c r="D49" s="394"/>
      <c r="E49" s="394"/>
      <c r="F49" s="229"/>
      <c r="H49" s="389"/>
      <c r="M49" s="272"/>
      <c r="N49" s="273"/>
      <c r="O49" s="273"/>
      <c r="P49" s="273"/>
      <c r="Q49" s="273"/>
      <c r="R49" s="273"/>
      <c r="S49" s="273"/>
      <c r="T49" s="273"/>
      <c r="U49" s="273"/>
      <c r="V49" s="220"/>
    </row>
    <row r="50" spans="1:22" ht="15" customHeight="1" x14ac:dyDescent="0.3">
      <c r="A50" s="395"/>
      <c r="B50" s="395"/>
      <c r="C50" s="395"/>
      <c r="D50" s="395"/>
      <c r="E50" s="395"/>
      <c r="F50" s="229"/>
      <c r="H50" s="389"/>
      <c r="M50" s="272"/>
      <c r="N50" s="273"/>
      <c r="O50" s="273"/>
      <c r="P50" s="273"/>
      <c r="Q50" s="273"/>
      <c r="R50" s="273"/>
      <c r="S50" s="273"/>
      <c r="T50" s="273"/>
      <c r="U50" s="273"/>
      <c r="V50" s="220"/>
    </row>
    <row r="51" spans="1:22" ht="15" x14ac:dyDescent="0.25">
      <c r="A51" s="394"/>
      <c r="B51" s="394"/>
      <c r="C51" s="394"/>
      <c r="D51" s="394"/>
      <c r="E51" s="394"/>
      <c r="F51" s="394"/>
      <c r="G51" s="394"/>
      <c r="H51" s="389"/>
      <c r="M51" s="274"/>
      <c r="N51" s="275"/>
      <c r="O51" s="275"/>
      <c r="P51" s="275"/>
      <c r="Q51" s="275"/>
      <c r="R51" s="275"/>
      <c r="S51" s="275"/>
      <c r="T51" s="275"/>
      <c r="U51" s="275"/>
      <c r="V51" s="220"/>
    </row>
    <row r="52" spans="1:22" x14ac:dyDescent="0.25">
      <c r="A52" s="395"/>
      <c r="B52" s="395"/>
      <c r="C52" s="395"/>
      <c r="D52" s="395"/>
      <c r="E52" s="395"/>
      <c r="F52" s="395"/>
      <c r="G52" s="395"/>
      <c r="H52" s="389"/>
      <c r="M52" s="274"/>
      <c r="N52" s="275"/>
      <c r="O52" s="275"/>
      <c r="P52" s="275"/>
      <c r="Q52" s="275"/>
      <c r="R52" s="275"/>
      <c r="S52" s="275"/>
      <c r="T52" s="275"/>
      <c r="U52" s="275"/>
      <c r="V52" s="220"/>
    </row>
    <row r="53" spans="1:22" x14ac:dyDescent="0.25">
      <c r="A53" s="395"/>
      <c r="B53" s="395"/>
      <c r="C53" s="395"/>
      <c r="D53" s="395"/>
      <c r="E53" s="395"/>
      <c r="F53" s="395"/>
      <c r="G53" s="395"/>
      <c r="H53" s="389"/>
      <c r="M53" s="220"/>
      <c r="N53" s="220"/>
      <c r="O53" s="220"/>
      <c r="P53" s="220"/>
      <c r="Q53" s="220"/>
      <c r="R53" s="220"/>
      <c r="S53" s="220"/>
      <c r="T53" s="220"/>
      <c r="U53" s="220"/>
      <c r="V53" s="220"/>
    </row>
    <row r="54" spans="1:22" x14ac:dyDescent="0.25">
      <c r="A54" s="395"/>
      <c r="B54" s="395"/>
      <c r="C54" s="395"/>
      <c r="D54" s="395"/>
      <c r="E54" s="395"/>
      <c r="F54" s="395"/>
      <c r="G54" s="395"/>
      <c r="H54" s="389"/>
      <c r="M54" s="220"/>
      <c r="N54" s="220"/>
      <c r="O54" s="220"/>
      <c r="P54" s="220"/>
      <c r="Q54" s="220"/>
      <c r="R54" s="220"/>
      <c r="S54" s="220"/>
      <c r="T54" s="220"/>
      <c r="U54" s="220"/>
      <c r="V54" s="220"/>
    </row>
    <row r="55" spans="1:22" x14ac:dyDescent="0.25">
      <c r="A55" s="395"/>
      <c r="B55" s="395"/>
      <c r="C55" s="395"/>
      <c r="D55" s="395"/>
      <c r="E55" s="395"/>
      <c r="F55" s="395"/>
      <c r="G55" s="395"/>
      <c r="H55" s="389"/>
      <c r="M55" s="220"/>
      <c r="N55" s="220"/>
      <c r="O55" s="220"/>
      <c r="P55" s="220"/>
      <c r="Q55" s="220"/>
      <c r="R55" s="220"/>
      <c r="S55" s="220"/>
      <c r="T55" s="220"/>
      <c r="U55" s="220"/>
      <c r="V55" s="220"/>
    </row>
    <row r="56" spans="1:22" x14ac:dyDescent="0.25">
      <c r="A56" s="395"/>
      <c r="B56" s="395"/>
      <c r="C56" s="395"/>
      <c r="D56" s="395"/>
      <c r="E56" s="395"/>
      <c r="F56" s="395"/>
      <c r="G56" s="395"/>
      <c r="H56" s="389"/>
      <c r="M56" s="220"/>
      <c r="N56" s="220"/>
      <c r="O56" s="220"/>
      <c r="P56" s="220"/>
      <c r="Q56" s="220"/>
      <c r="R56" s="220"/>
      <c r="S56" s="220"/>
      <c r="T56" s="220"/>
      <c r="U56" s="220"/>
      <c r="V56" s="220"/>
    </row>
    <row r="57" spans="1:22" x14ac:dyDescent="0.25">
      <c r="A57" s="395"/>
      <c r="B57" s="395"/>
      <c r="C57" s="395"/>
      <c r="D57" s="395"/>
      <c r="E57" s="395"/>
      <c r="F57" s="395"/>
      <c r="G57" s="395"/>
      <c r="H57" s="389"/>
      <c r="M57" s="220"/>
      <c r="N57" s="220"/>
      <c r="O57" s="220"/>
      <c r="P57" s="220"/>
      <c r="Q57" s="220"/>
      <c r="R57" s="220"/>
      <c r="S57" s="220"/>
      <c r="T57" s="220"/>
      <c r="U57" s="220"/>
      <c r="V57" s="220"/>
    </row>
    <row r="58" spans="1:22" x14ac:dyDescent="0.25">
      <c r="A58" s="395"/>
      <c r="B58" s="395"/>
      <c r="C58" s="395"/>
      <c r="D58" s="395"/>
      <c r="E58" s="395"/>
      <c r="F58" s="395"/>
      <c r="G58" s="395"/>
      <c r="H58" s="389"/>
      <c r="M58" s="220"/>
      <c r="N58" s="220"/>
      <c r="O58" s="220"/>
      <c r="P58" s="220"/>
      <c r="Q58" s="220"/>
      <c r="R58" s="220"/>
      <c r="S58" s="220"/>
      <c r="T58" s="220"/>
      <c r="U58" s="220"/>
      <c r="V58" s="220"/>
    </row>
    <row r="59" spans="1:22" x14ac:dyDescent="0.25">
      <c r="A59" s="395"/>
      <c r="B59" s="395"/>
      <c r="C59" s="395"/>
      <c r="D59" s="395"/>
      <c r="E59" s="395"/>
      <c r="F59" s="395"/>
      <c r="G59" s="395"/>
      <c r="H59" s="389"/>
      <c r="M59" s="220"/>
      <c r="N59" s="220"/>
      <c r="O59" s="220"/>
      <c r="P59" s="220"/>
      <c r="Q59" s="220"/>
      <c r="R59" s="220"/>
      <c r="S59" s="220"/>
      <c r="T59" s="220"/>
      <c r="U59" s="220"/>
      <c r="V59" s="220"/>
    </row>
    <row r="60" spans="1:22" x14ac:dyDescent="0.25">
      <c r="A60" s="395"/>
      <c r="B60" s="395"/>
      <c r="C60" s="395"/>
      <c r="D60" s="395"/>
      <c r="E60" s="395"/>
      <c r="F60" s="395"/>
      <c r="G60" s="395"/>
      <c r="H60" s="389"/>
      <c r="M60" s="220"/>
      <c r="N60" s="220"/>
      <c r="O60" s="220"/>
      <c r="P60" s="220"/>
      <c r="Q60" s="220"/>
      <c r="R60" s="220"/>
      <c r="S60" s="220"/>
      <c r="T60" s="220"/>
      <c r="U60" s="220"/>
      <c r="V60" s="220"/>
    </row>
    <row r="61" spans="1:22" x14ac:dyDescent="0.25">
      <c r="A61" s="395"/>
      <c r="B61" s="395"/>
      <c r="C61" s="395"/>
      <c r="D61" s="395"/>
      <c r="E61" s="395"/>
      <c r="F61" s="395"/>
      <c r="G61" s="395"/>
      <c r="H61" s="389"/>
      <c r="M61" s="220"/>
      <c r="N61" s="220"/>
      <c r="O61" s="220"/>
      <c r="P61" s="220"/>
      <c r="Q61" s="220"/>
      <c r="R61" s="220"/>
      <c r="S61" s="220"/>
      <c r="T61" s="220"/>
      <c r="U61" s="220"/>
      <c r="V61" s="220"/>
    </row>
    <row r="62" spans="1:22" x14ac:dyDescent="0.25">
      <c r="A62" s="396"/>
      <c r="B62" s="396"/>
      <c r="C62" s="396"/>
      <c r="D62" s="396"/>
      <c r="E62" s="396"/>
      <c r="F62" s="396"/>
      <c r="G62" s="396"/>
      <c r="H62" s="389"/>
      <c r="M62" s="220"/>
      <c r="N62" s="220"/>
      <c r="O62" s="220"/>
      <c r="P62" s="220"/>
      <c r="Q62" s="220"/>
      <c r="R62" s="220"/>
      <c r="S62" s="220"/>
      <c r="T62" s="220"/>
      <c r="U62" s="220"/>
      <c r="V62" s="220"/>
    </row>
    <row r="63" spans="1:22" x14ac:dyDescent="0.25">
      <c r="A63" s="396"/>
      <c r="B63" s="396"/>
      <c r="C63" s="396"/>
      <c r="D63" s="396"/>
      <c r="E63" s="396"/>
      <c r="F63" s="396"/>
      <c r="G63" s="396"/>
      <c r="H63" s="389"/>
      <c r="M63" s="220"/>
      <c r="N63" s="220"/>
      <c r="O63" s="220"/>
      <c r="P63" s="220"/>
      <c r="Q63" s="220"/>
      <c r="R63" s="220"/>
      <c r="S63" s="220"/>
      <c r="T63" s="220"/>
      <c r="U63" s="220"/>
      <c r="V63" s="220"/>
    </row>
    <row r="64" spans="1:22" x14ac:dyDescent="0.25">
      <c r="A64" s="396"/>
      <c r="B64" s="396"/>
      <c r="C64" s="396"/>
      <c r="D64" s="396"/>
      <c r="E64" s="396"/>
      <c r="F64" s="396"/>
      <c r="G64" s="396"/>
      <c r="H64" s="389"/>
      <c r="M64" s="220"/>
      <c r="N64" s="220"/>
      <c r="O64" s="220"/>
      <c r="P64" s="220"/>
      <c r="Q64" s="220"/>
      <c r="R64" s="220"/>
      <c r="S64" s="220"/>
      <c r="T64" s="220"/>
      <c r="U64" s="220"/>
      <c r="V64" s="220"/>
    </row>
    <row r="65" spans="1:25" x14ac:dyDescent="0.25">
      <c r="A65" s="396"/>
      <c r="B65" s="396"/>
      <c r="C65" s="396"/>
      <c r="D65" s="396"/>
      <c r="E65" s="396"/>
      <c r="F65" s="396"/>
      <c r="G65" s="396"/>
      <c r="H65" s="389"/>
      <c r="M65" s="220"/>
      <c r="N65" s="220"/>
      <c r="O65" s="220"/>
      <c r="P65" s="220"/>
      <c r="Q65" s="220"/>
      <c r="R65" s="220"/>
      <c r="S65" s="220"/>
      <c r="T65" s="220"/>
      <c r="U65" s="220"/>
      <c r="V65" s="220"/>
    </row>
    <row r="66" spans="1:25" x14ac:dyDescent="0.25">
      <c r="A66" s="396"/>
      <c r="B66" s="396"/>
      <c r="C66" s="396"/>
      <c r="D66" s="396"/>
      <c r="E66" s="396"/>
      <c r="F66" s="396"/>
      <c r="G66" s="396"/>
      <c r="H66" s="389"/>
      <c r="M66" s="220"/>
      <c r="N66" s="220"/>
      <c r="O66" s="220"/>
      <c r="P66" s="220"/>
      <c r="Q66" s="220"/>
      <c r="R66" s="220"/>
      <c r="S66" s="220"/>
      <c r="T66" s="220"/>
      <c r="U66" s="220"/>
      <c r="V66" s="220"/>
    </row>
    <row r="67" spans="1:25" x14ac:dyDescent="0.25">
      <c r="A67" s="390"/>
      <c r="B67" s="390"/>
      <c r="C67" s="390"/>
      <c r="D67" s="390"/>
      <c r="E67" s="390"/>
      <c r="F67" s="390"/>
      <c r="G67" s="390"/>
      <c r="H67" s="389"/>
      <c r="M67" s="220"/>
      <c r="N67" s="220"/>
      <c r="O67" s="220"/>
      <c r="P67" s="220"/>
      <c r="Q67" s="220"/>
      <c r="R67" s="220"/>
      <c r="S67" s="220"/>
      <c r="T67" s="220"/>
      <c r="U67" s="220"/>
      <c r="V67" s="220"/>
    </row>
    <row r="68" spans="1:25" ht="9" customHeight="1" x14ac:dyDescent="0.25">
      <c r="F68" s="390"/>
      <c r="G68" s="390"/>
      <c r="H68" s="390"/>
      <c r="I68" s="390"/>
      <c r="J68" s="390"/>
      <c r="K68" s="390"/>
      <c r="P68" s="220"/>
      <c r="Q68" s="220"/>
      <c r="R68" s="220"/>
      <c r="S68" s="220"/>
      <c r="T68" s="220"/>
      <c r="U68" s="220"/>
      <c r="V68" s="220"/>
      <c r="W68" s="220"/>
      <c r="X68" s="220"/>
      <c r="Y68" s="220"/>
    </row>
    <row r="69" spans="1:25" ht="13.8" x14ac:dyDescent="0.3">
      <c r="F69" s="454"/>
      <c r="G69" s="454"/>
      <c r="H69" s="392"/>
      <c r="I69" s="392"/>
      <c r="J69" s="392"/>
      <c r="K69" s="392"/>
      <c r="P69" s="220"/>
      <c r="Q69" s="220"/>
      <c r="R69" s="220"/>
      <c r="S69" s="220"/>
      <c r="T69" s="220"/>
      <c r="U69" s="220"/>
      <c r="V69" s="220"/>
      <c r="W69" s="220"/>
      <c r="X69" s="220"/>
      <c r="Y69" s="220"/>
    </row>
    <row r="70" spans="1:25" x14ac:dyDescent="0.25">
      <c r="C70" s="229"/>
      <c r="D70" s="229"/>
      <c r="E70" s="229"/>
      <c r="F70" s="229"/>
      <c r="G70" s="220"/>
      <c r="H70" s="220"/>
      <c r="I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</row>
    <row r="71" spans="1:25" x14ac:dyDescent="0.25">
      <c r="C71" s="229"/>
      <c r="D71" s="229"/>
      <c r="E71" s="229"/>
      <c r="F71" s="229"/>
      <c r="G71" s="220"/>
      <c r="H71" s="220"/>
      <c r="I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</row>
    <row r="72" spans="1:25" x14ac:dyDescent="0.25">
      <c r="C72" s="229"/>
      <c r="D72" s="229"/>
      <c r="E72" s="229"/>
      <c r="F72" s="229"/>
      <c r="G72" s="220"/>
      <c r="H72" s="220"/>
      <c r="I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</row>
    <row r="73" spans="1:25" x14ac:dyDescent="0.25">
      <c r="C73" s="229"/>
      <c r="D73" s="229"/>
      <c r="E73" s="229"/>
      <c r="F73" s="229"/>
      <c r="G73" s="220"/>
      <c r="H73" s="220"/>
      <c r="I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</row>
    <row r="74" spans="1:25" x14ac:dyDescent="0.25">
      <c r="C74" s="229"/>
      <c r="D74" s="229"/>
      <c r="E74" s="229"/>
      <c r="F74" s="229"/>
      <c r="G74" s="220"/>
      <c r="H74" s="220"/>
      <c r="I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</row>
    <row r="75" spans="1:25" x14ac:dyDescent="0.25">
      <c r="C75" s="229"/>
      <c r="D75" s="229"/>
      <c r="E75" s="229"/>
      <c r="F75" s="229"/>
      <c r="G75" s="220"/>
      <c r="H75" s="220"/>
      <c r="I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</row>
    <row r="76" spans="1:25" x14ac:dyDescent="0.25">
      <c r="C76" s="229"/>
      <c r="D76" s="229"/>
      <c r="E76" s="229"/>
      <c r="F76" s="229"/>
      <c r="G76" s="220"/>
      <c r="H76" s="220"/>
      <c r="I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</row>
    <row r="77" spans="1:25" x14ac:dyDescent="0.25">
      <c r="C77" s="229"/>
      <c r="D77" s="229"/>
      <c r="E77" s="229"/>
      <c r="F77" s="229"/>
      <c r="G77" s="220"/>
      <c r="H77" s="220"/>
      <c r="I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</row>
    <row r="78" spans="1:25" x14ac:dyDescent="0.25">
      <c r="C78" s="229"/>
      <c r="D78" s="229"/>
      <c r="E78" s="229"/>
      <c r="F78" s="229"/>
      <c r="G78" s="220"/>
      <c r="H78" s="220"/>
      <c r="I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</row>
    <row r="79" spans="1:25" x14ac:dyDescent="0.25">
      <c r="C79" s="229"/>
      <c r="D79" s="229"/>
      <c r="E79" s="229"/>
      <c r="F79" s="229"/>
      <c r="G79" s="220"/>
      <c r="H79" s="220"/>
      <c r="I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</row>
    <row r="80" spans="1:25" x14ac:dyDescent="0.25">
      <c r="C80" s="229"/>
      <c r="D80" s="229"/>
      <c r="E80" s="229"/>
      <c r="F80" s="229"/>
      <c r="G80" s="220"/>
      <c r="H80" s="220"/>
      <c r="I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</row>
    <row r="81" spans="3:25" x14ac:dyDescent="0.25">
      <c r="C81" s="229"/>
      <c r="D81" s="229"/>
      <c r="E81" s="229"/>
      <c r="F81" s="229"/>
      <c r="G81" s="220"/>
      <c r="H81" s="220"/>
      <c r="I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</row>
    <row r="82" spans="3:25" x14ac:dyDescent="0.25">
      <c r="C82" s="229"/>
      <c r="D82" s="229"/>
      <c r="E82" s="229"/>
      <c r="F82" s="229"/>
      <c r="G82" s="220"/>
      <c r="H82" s="220"/>
      <c r="I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</row>
    <row r="83" spans="3:25" x14ac:dyDescent="0.25">
      <c r="C83" s="229"/>
      <c r="D83" s="229"/>
      <c r="E83" s="229"/>
      <c r="F83" s="229"/>
      <c r="G83" s="220"/>
      <c r="H83" s="220"/>
      <c r="I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</row>
    <row r="84" spans="3:25" x14ac:dyDescent="0.25">
      <c r="C84" s="229"/>
      <c r="D84" s="229"/>
      <c r="E84" s="229"/>
      <c r="F84" s="229"/>
      <c r="G84" s="220"/>
      <c r="H84" s="220"/>
      <c r="I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</row>
    <row r="85" spans="3:25" x14ac:dyDescent="0.25">
      <c r="C85" s="229"/>
      <c r="D85" s="229"/>
      <c r="E85" s="229"/>
      <c r="F85" s="229"/>
      <c r="G85" s="220"/>
      <c r="H85" s="220"/>
      <c r="I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</row>
    <row r="86" spans="3:25" x14ac:dyDescent="0.25">
      <c r="C86" s="229"/>
      <c r="D86" s="229"/>
      <c r="E86" s="229"/>
      <c r="F86" s="229"/>
      <c r="G86" s="220"/>
      <c r="H86" s="220"/>
      <c r="I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</row>
    <row r="87" spans="3:25" x14ac:dyDescent="0.25">
      <c r="C87" s="229"/>
      <c r="D87" s="229"/>
      <c r="E87" s="229"/>
      <c r="F87" s="229"/>
      <c r="G87" s="220"/>
      <c r="H87" s="220"/>
      <c r="I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</row>
    <row r="88" spans="3:25" x14ac:dyDescent="0.25">
      <c r="C88" s="229"/>
      <c r="D88" s="229"/>
      <c r="E88" s="229"/>
      <c r="F88" s="229"/>
      <c r="G88" s="220"/>
      <c r="H88" s="220"/>
      <c r="I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</row>
    <row r="89" spans="3:25" x14ac:dyDescent="0.25">
      <c r="C89" s="229"/>
      <c r="D89" s="229"/>
      <c r="E89" s="229"/>
      <c r="F89" s="229"/>
      <c r="G89" s="220"/>
      <c r="H89" s="220"/>
      <c r="I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</row>
    <row r="90" spans="3:25" x14ac:dyDescent="0.25">
      <c r="C90" s="229"/>
      <c r="D90" s="229"/>
      <c r="E90" s="229"/>
      <c r="F90" s="229"/>
      <c r="G90" s="220"/>
      <c r="H90" s="220"/>
      <c r="I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</row>
    <row r="91" spans="3:25" x14ac:dyDescent="0.25">
      <c r="C91" s="229"/>
      <c r="D91" s="229"/>
      <c r="E91" s="229"/>
      <c r="F91" s="229"/>
      <c r="G91" s="220"/>
      <c r="H91" s="220"/>
      <c r="I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</row>
    <row r="92" spans="3:25" x14ac:dyDescent="0.25">
      <c r="C92" s="229"/>
      <c r="D92" s="229"/>
      <c r="E92" s="229"/>
      <c r="F92" s="229"/>
      <c r="G92" s="220"/>
      <c r="H92" s="220"/>
      <c r="I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</row>
    <row r="93" spans="3:25" x14ac:dyDescent="0.25">
      <c r="C93" s="229"/>
      <c r="D93" s="229"/>
      <c r="E93" s="229"/>
      <c r="F93" s="229"/>
      <c r="G93" s="220"/>
      <c r="H93" s="220"/>
      <c r="I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</row>
    <row r="94" spans="3:25" x14ac:dyDescent="0.25">
      <c r="C94" s="229"/>
      <c r="D94" s="229"/>
      <c r="E94" s="229"/>
      <c r="F94" s="229"/>
      <c r="G94" s="220"/>
      <c r="H94" s="220"/>
      <c r="I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</row>
    <row r="95" spans="3:25" x14ac:dyDescent="0.25">
      <c r="C95" s="229"/>
      <c r="D95" s="229"/>
      <c r="E95" s="229"/>
      <c r="F95" s="229"/>
      <c r="G95" s="220"/>
      <c r="H95" s="220"/>
      <c r="I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</row>
    <row r="96" spans="3:25" x14ac:dyDescent="0.25">
      <c r="C96" s="229"/>
      <c r="D96" s="229"/>
      <c r="E96" s="229"/>
      <c r="F96" s="229"/>
      <c r="G96" s="220"/>
      <c r="H96" s="220"/>
      <c r="I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</row>
    <row r="97" spans="3:25" x14ac:dyDescent="0.25">
      <c r="C97" s="229"/>
      <c r="D97" s="229"/>
      <c r="E97" s="229"/>
      <c r="F97" s="229"/>
      <c r="G97" s="220"/>
      <c r="H97" s="220"/>
      <c r="I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</row>
    <row r="98" spans="3:25" x14ac:dyDescent="0.25">
      <c r="P98" s="220"/>
      <c r="Q98" s="220"/>
      <c r="R98" s="220"/>
      <c r="S98" s="220"/>
      <c r="T98" s="220"/>
      <c r="U98" s="220"/>
      <c r="V98" s="220"/>
      <c r="W98" s="220"/>
      <c r="X98" s="220"/>
      <c r="Y98" s="220"/>
    </row>
    <row r="99" spans="3:25" x14ac:dyDescent="0.25">
      <c r="P99" s="220"/>
      <c r="Q99" s="220"/>
      <c r="R99" s="220"/>
      <c r="S99" s="220"/>
      <c r="T99" s="220"/>
      <c r="U99" s="220"/>
      <c r="V99" s="220"/>
      <c r="W99" s="220"/>
      <c r="X99" s="220"/>
      <c r="Y99" s="220"/>
    </row>
    <row r="100" spans="3:25" x14ac:dyDescent="0.25"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</row>
    <row r="101" spans="3:25" x14ac:dyDescent="0.25"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</row>
    <row r="102" spans="3:25" x14ac:dyDescent="0.25"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</row>
    <row r="103" spans="3:25" x14ac:dyDescent="0.25"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</row>
    <row r="104" spans="3:25" x14ac:dyDescent="0.25"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</row>
    <row r="105" spans="3:25" x14ac:dyDescent="0.25"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</row>
    <row r="106" spans="3:25" x14ac:dyDescent="0.25"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</row>
    <row r="107" spans="3:25" x14ac:dyDescent="0.25"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</row>
    <row r="108" spans="3:25" x14ac:dyDescent="0.25"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</row>
    <row r="109" spans="3:25" x14ac:dyDescent="0.25"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</row>
    <row r="110" spans="3:25" x14ac:dyDescent="0.25"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</row>
    <row r="111" spans="3:25" x14ac:dyDescent="0.25"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</row>
    <row r="112" spans="3:25" x14ac:dyDescent="0.25"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</row>
    <row r="113" spans="16:25" x14ac:dyDescent="0.25"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</row>
    <row r="114" spans="16:25" x14ac:dyDescent="0.25"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</row>
    <row r="115" spans="16:25" x14ac:dyDescent="0.25"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</row>
    <row r="116" spans="16:25" x14ac:dyDescent="0.25"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</row>
    <row r="117" spans="16:25" x14ac:dyDescent="0.25"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</row>
    <row r="118" spans="16:25" x14ac:dyDescent="0.25"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</row>
    <row r="119" spans="16:25" x14ac:dyDescent="0.25"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</row>
    <row r="120" spans="16:25" x14ac:dyDescent="0.25"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</row>
    <row r="121" spans="16:25" x14ac:dyDescent="0.25"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</row>
    <row r="122" spans="16:25" x14ac:dyDescent="0.25"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</row>
    <row r="123" spans="16:25" x14ac:dyDescent="0.25"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</row>
    <row r="124" spans="16:25" x14ac:dyDescent="0.25"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</row>
    <row r="125" spans="16:25" x14ac:dyDescent="0.25"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</row>
    <row r="126" spans="16:25" x14ac:dyDescent="0.25">
      <c r="P126" s="220"/>
      <c r="Q126" s="220"/>
      <c r="R126" s="220"/>
      <c r="S126" s="220"/>
      <c r="T126" s="220"/>
      <c r="U126" s="220"/>
      <c r="V126" s="220"/>
      <c r="W126" s="220"/>
      <c r="X126" s="220"/>
      <c r="Y126" s="220"/>
    </row>
    <row r="127" spans="16:25" x14ac:dyDescent="0.25"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</row>
    <row r="128" spans="16:25" x14ac:dyDescent="0.25">
      <c r="P128" s="220"/>
      <c r="Q128" s="220"/>
      <c r="R128" s="220"/>
      <c r="S128" s="220"/>
      <c r="T128" s="220"/>
      <c r="U128" s="220"/>
      <c r="V128" s="220"/>
      <c r="W128" s="220"/>
      <c r="X128" s="220"/>
      <c r="Y128" s="220"/>
    </row>
    <row r="129" spans="16:25" x14ac:dyDescent="0.25"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</row>
  </sheetData>
  <mergeCells count="10">
    <mergeCell ref="A2:I2"/>
    <mergeCell ref="A43:I43"/>
    <mergeCell ref="B7:C7"/>
    <mergeCell ref="A46:E46"/>
    <mergeCell ref="D7:E7"/>
    <mergeCell ref="A44:E44"/>
    <mergeCell ref="A45:E45"/>
    <mergeCell ref="B6:I6"/>
    <mergeCell ref="F7:G7"/>
    <mergeCell ref="H7:I7"/>
  </mergeCells>
  <pageMargins left="0.39370078740157483" right="0.39370078740157483" top="0.55118110236220474" bottom="0.55118110236220474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129"/>
  <sheetViews>
    <sheetView topLeftCell="A16" zoomScale="90" zoomScaleNormal="90" workbookViewId="0">
      <selection activeCell="N44" sqref="N44"/>
    </sheetView>
  </sheetViews>
  <sheetFormatPr defaultColWidth="8" defaultRowHeight="13.2" x14ac:dyDescent="0.25"/>
  <cols>
    <col min="1" max="1" width="34.69921875" style="218" customWidth="1"/>
    <col min="2" max="2" width="7.5" style="219" customWidth="1"/>
    <col min="3" max="3" width="8.19921875" style="219" customWidth="1"/>
    <col min="4" max="4" width="7.19921875" style="219" customWidth="1"/>
    <col min="5" max="5" width="8.8984375" style="219" customWidth="1"/>
    <col min="6" max="6" width="7.3984375" style="219" customWidth="1"/>
    <col min="7" max="7" width="8.5" style="218" customWidth="1"/>
    <col min="8" max="8" width="8" style="218" customWidth="1"/>
    <col min="9" max="9" width="8.59765625" style="218" customWidth="1"/>
    <col min="10" max="16384" width="8" style="218"/>
  </cols>
  <sheetData>
    <row r="1" spans="1:24" s="39" customFormat="1" ht="20.25" customHeight="1" x14ac:dyDescent="0.3">
      <c r="A1" s="120" t="s">
        <v>75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</row>
    <row r="2" spans="1:24" s="39" customFormat="1" ht="41.25" customHeight="1" x14ac:dyDescent="0.25">
      <c r="A2" s="880" t="s">
        <v>295</v>
      </c>
      <c r="B2" s="880"/>
      <c r="C2" s="880"/>
      <c r="D2" s="880"/>
      <c r="E2" s="880"/>
      <c r="F2" s="880"/>
      <c r="G2" s="880"/>
      <c r="H2" s="880"/>
      <c r="I2" s="880"/>
      <c r="J2" s="120"/>
      <c r="K2" s="120"/>
      <c r="L2" s="120"/>
      <c r="M2" s="120"/>
      <c r="N2" s="121"/>
      <c r="O2" s="121"/>
      <c r="P2" s="121"/>
      <c r="Q2" s="121"/>
      <c r="R2" s="121"/>
      <c r="S2" s="121"/>
      <c r="T2" s="121"/>
      <c r="U2" s="121"/>
      <c r="V2" s="121"/>
      <c r="W2" s="121"/>
    </row>
    <row r="3" spans="1:24" customFormat="1" ht="16.5" x14ac:dyDescent="0.3">
      <c r="A3" s="208"/>
      <c r="B3" s="139"/>
      <c r="C3" s="196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7"/>
      <c r="O3" s="203"/>
      <c r="P3" s="203"/>
      <c r="Q3" s="203"/>
      <c r="R3" s="203"/>
      <c r="S3" s="203"/>
      <c r="T3" s="203"/>
      <c r="U3" s="203"/>
      <c r="V3" s="203"/>
      <c r="W3" s="203"/>
    </row>
    <row r="4" spans="1:24" ht="27" customHeight="1" thickBot="1" x14ac:dyDescent="0.35">
      <c r="A4" s="472" t="s">
        <v>244</v>
      </c>
      <c r="B4" s="284"/>
      <c r="C4" s="284"/>
      <c r="D4" s="284"/>
      <c r="E4" s="44"/>
      <c r="F4" s="44"/>
      <c r="G4" s="44"/>
      <c r="H4" s="44"/>
      <c r="I4" s="44"/>
      <c r="O4" s="270"/>
      <c r="P4" s="271"/>
      <c r="Q4" s="271"/>
      <c r="R4" s="271"/>
      <c r="S4" s="271"/>
      <c r="T4" s="271"/>
      <c r="U4" s="271"/>
      <c r="V4" s="271"/>
      <c r="W4" s="271"/>
      <c r="X4" s="220"/>
    </row>
    <row r="5" spans="1:24" ht="8.25" customHeight="1" x14ac:dyDescent="0.3">
      <c r="A5" s="528"/>
      <c r="B5" s="528"/>
      <c r="C5" s="528"/>
      <c r="D5" s="528"/>
      <c r="E5" s="528"/>
      <c r="F5" s="528"/>
      <c r="G5" s="528"/>
      <c r="H5" s="528"/>
      <c r="I5" s="528"/>
      <c r="O5" s="272"/>
      <c r="P5" s="273"/>
      <c r="Q5" s="273"/>
      <c r="R5" s="273"/>
      <c r="S5" s="273"/>
      <c r="T5" s="273"/>
      <c r="U5" s="273"/>
      <c r="V5" s="273"/>
      <c r="W5" s="273"/>
      <c r="X5" s="220"/>
    </row>
    <row r="6" spans="1:24" s="313" customFormat="1" ht="18.75" customHeight="1" x14ac:dyDescent="0.3">
      <c r="A6" s="529"/>
      <c r="B6" s="885" t="s">
        <v>119</v>
      </c>
      <c r="C6" s="885"/>
      <c r="D6" s="885"/>
      <c r="E6" s="885"/>
      <c r="F6" s="885"/>
      <c r="G6" s="885"/>
      <c r="H6" s="885"/>
      <c r="I6" s="885"/>
      <c r="N6" s="314"/>
      <c r="O6" s="314"/>
      <c r="P6" s="314"/>
      <c r="Q6" s="314"/>
      <c r="R6" s="314"/>
      <c r="S6" s="314"/>
      <c r="T6" s="314"/>
      <c r="U6" s="314"/>
      <c r="V6" s="314"/>
      <c r="W6" s="314"/>
    </row>
    <row r="7" spans="1:24" ht="18.75" customHeight="1" x14ac:dyDescent="0.3">
      <c r="A7" s="530"/>
      <c r="B7" s="882" t="s">
        <v>227</v>
      </c>
      <c r="C7" s="883"/>
      <c r="D7" s="882" t="s">
        <v>229</v>
      </c>
      <c r="E7" s="883"/>
      <c r="F7" s="882" t="s">
        <v>230</v>
      </c>
      <c r="G7" s="883"/>
      <c r="H7" s="882" t="s">
        <v>228</v>
      </c>
      <c r="I7" s="883"/>
      <c r="O7" s="274"/>
      <c r="P7" s="275"/>
      <c r="Q7" s="275"/>
      <c r="R7" s="275"/>
      <c r="S7" s="275"/>
      <c r="T7" s="275"/>
      <c r="U7" s="275"/>
      <c r="V7" s="275"/>
      <c r="W7" s="275"/>
      <c r="X7" s="220"/>
    </row>
    <row r="8" spans="1:24" s="216" customFormat="1" ht="18.75" customHeight="1" x14ac:dyDescent="0.25">
      <c r="A8" s="531"/>
      <c r="B8" s="705" t="s">
        <v>4</v>
      </c>
      <c r="C8" s="705" t="s">
        <v>222</v>
      </c>
      <c r="D8" s="705" t="s">
        <v>4</v>
      </c>
      <c r="E8" s="705" t="s">
        <v>222</v>
      </c>
      <c r="F8" s="705" t="s">
        <v>4</v>
      </c>
      <c r="G8" s="705" t="s">
        <v>222</v>
      </c>
      <c r="H8" s="705" t="s">
        <v>4</v>
      </c>
      <c r="I8" s="705" t="s">
        <v>222</v>
      </c>
      <c r="N8" s="217"/>
      <c r="O8" s="217"/>
      <c r="P8" s="217"/>
      <c r="Q8" s="217"/>
      <c r="R8" s="217"/>
      <c r="S8" s="217"/>
      <c r="T8" s="217"/>
      <c r="U8" s="217"/>
      <c r="V8" s="217"/>
      <c r="W8" s="217"/>
    </row>
    <row r="9" spans="1:24" ht="8.25" customHeight="1" thickBot="1" x14ac:dyDescent="0.35">
      <c r="A9" s="532"/>
      <c r="B9" s="706"/>
      <c r="C9" s="706"/>
      <c r="D9" s="706"/>
      <c r="E9" s="706"/>
      <c r="F9" s="706"/>
      <c r="G9" s="706"/>
      <c r="H9" s="706"/>
      <c r="I9" s="706"/>
      <c r="O9" s="272"/>
      <c r="P9" s="273"/>
      <c r="Q9" s="273"/>
      <c r="R9" s="273"/>
      <c r="S9" s="273"/>
      <c r="T9" s="273"/>
      <c r="U9" s="273"/>
      <c r="V9" s="273"/>
      <c r="W9" s="273"/>
      <c r="X9" s="220"/>
    </row>
    <row r="10" spans="1:24" ht="14.25" x14ac:dyDescent="0.3">
      <c r="A10" s="221"/>
      <c r="B10" s="222"/>
      <c r="C10" s="223"/>
      <c r="D10" s="292"/>
      <c r="E10" s="223"/>
      <c r="F10" s="721"/>
      <c r="G10" s="722"/>
      <c r="O10" s="272"/>
      <c r="P10" s="273"/>
      <c r="Q10" s="273"/>
      <c r="R10" s="273"/>
      <c r="S10" s="273"/>
      <c r="T10" s="273"/>
      <c r="U10" s="273"/>
      <c r="V10" s="273"/>
      <c r="W10" s="273"/>
      <c r="X10" s="220"/>
    </row>
    <row r="11" spans="1:24" ht="14.25" x14ac:dyDescent="0.3">
      <c r="A11" s="224" t="s">
        <v>5</v>
      </c>
      <c r="B11" s="560">
        <v>8160</v>
      </c>
      <c r="C11" s="276">
        <v>1000</v>
      </c>
      <c r="D11" s="561">
        <v>8830</v>
      </c>
      <c r="E11" s="707">
        <v>1000</v>
      </c>
      <c r="F11" s="675">
        <v>9350</v>
      </c>
      <c r="G11" s="276">
        <v>1000</v>
      </c>
      <c r="H11" s="561">
        <v>26350</v>
      </c>
      <c r="I11" s="276">
        <v>1000</v>
      </c>
      <c r="O11" s="272"/>
      <c r="P11" s="273"/>
      <c r="Q11" s="273"/>
      <c r="R11" s="273"/>
      <c r="S11" s="273"/>
      <c r="T11" s="273"/>
      <c r="U11" s="273"/>
      <c r="V11" s="273"/>
      <c r="W11" s="273"/>
      <c r="X11" s="220"/>
    </row>
    <row r="12" spans="1:24" ht="14.25" x14ac:dyDescent="0.3">
      <c r="A12" s="225"/>
      <c r="B12" s="562"/>
      <c r="C12" s="277"/>
      <c r="D12" s="563"/>
      <c r="E12" s="708"/>
      <c r="F12" s="678"/>
      <c r="G12" s="277"/>
      <c r="H12" s="563"/>
      <c r="I12" s="277"/>
      <c r="O12" s="285"/>
      <c r="P12" s="286"/>
      <c r="Q12" s="286"/>
      <c r="R12" s="286"/>
      <c r="S12" s="286"/>
      <c r="T12" s="286"/>
      <c r="U12" s="286"/>
      <c r="V12" s="286"/>
      <c r="W12" s="286"/>
      <c r="X12" s="220"/>
    </row>
    <row r="13" spans="1:24" ht="13.5" x14ac:dyDescent="0.25">
      <c r="A13" s="226" t="s">
        <v>6</v>
      </c>
      <c r="B13" s="564">
        <v>2430</v>
      </c>
      <c r="C13" s="278">
        <v>297.21779629856599</v>
      </c>
      <c r="D13" s="565">
        <v>2340</v>
      </c>
      <c r="E13" s="709">
        <v>264.43287299071767</v>
      </c>
      <c r="F13" s="570">
        <v>2660</v>
      </c>
      <c r="G13" s="278">
        <v>284.75192472198461</v>
      </c>
      <c r="H13" s="565">
        <v>7420</v>
      </c>
      <c r="I13" s="278">
        <v>281.79920288479786</v>
      </c>
      <c r="O13" s="274"/>
      <c r="P13" s="275"/>
      <c r="Q13" s="275"/>
      <c r="R13" s="275"/>
      <c r="S13" s="275"/>
      <c r="T13" s="275"/>
      <c r="U13" s="275"/>
      <c r="V13" s="275"/>
      <c r="W13" s="275"/>
      <c r="X13" s="220"/>
    </row>
    <row r="14" spans="1:24" ht="6" customHeight="1" x14ac:dyDescent="0.3">
      <c r="A14" s="226"/>
      <c r="B14" s="564"/>
      <c r="C14" s="566"/>
      <c r="D14" s="565"/>
      <c r="E14" s="710"/>
      <c r="F14" s="570"/>
      <c r="G14" s="566"/>
      <c r="H14" s="565"/>
      <c r="I14" s="566"/>
      <c r="O14" s="272"/>
      <c r="P14" s="273"/>
      <c r="Q14" s="273"/>
      <c r="R14" s="273"/>
      <c r="S14" s="273"/>
      <c r="T14" s="273"/>
      <c r="U14" s="273"/>
      <c r="V14" s="273"/>
      <c r="W14" s="273"/>
      <c r="X14" s="220"/>
    </row>
    <row r="15" spans="1:24" s="249" customFormat="1" ht="28.5" x14ac:dyDescent="0.3">
      <c r="A15" s="299" t="s">
        <v>7</v>
      </c>
      <c r="B15" s="567">
        <v>210</v>
      </c>
      <c r="C15" s="298">
        <v>25.615884299546515</v>
      </c>
      <c r="D15" s="568">
        <v>220</v>
      </c>
      <c r="E15" s="711">
        <v>25.356576862123614</v>
      </c>
      <c r="F15" s="684">
        <v>210</v>
      </c>
      <c r="G15" s="298">
        <v>22.348160821214712</v>
      </c>
      <c r="H15" s="568">
        <v>640</v>
      </c>
      <c r="I15" s="298">
        <v>24.368950464983868</v>
      </c>
      <c r="O15" s="287"/>
      <c r="P15" s="288"/>
      <c r="Q15" s="288"/>
      <c r="R15" s="288"/>
      <c r="S15" s="288"/>
      <c r="T15" s="288"/>
      <c r="U15" s="288"/>
      <c r="V15" s="288"/>
      <c r="W15" s="288"/>
      <c r="X15" s="250"/>
    </row>
    <row r="16" spans="1:24" s="249" customFormat="1" ht="28.5" x14ac:dyDescent="0.25">
      <c r="A16" s="299" t="s">
        <v>8</v>
      </c>
      <c r="B16" s="567">
        <v>1040</v>
      </c>
      <c r="C16" s="298">
        <v>127.58916533888956</v>
      </c>
      <c r="D16" s="568">
        <v>990</v>
      </c>
      <c r="E16" s="711">
        <v>111.72741679873218</v>
      </c>
      <c r="F16" s="684">
        <v>1240</v>
      </c>
      <c r="G16" s="298">
        <v>133.0196749358426</v>
      </c>
      <c r="H16" s="568">
        <v>3270</v>
      </c>
      <c r="I16" s="298">
        <v>124.19814006452837</v>
      </c>
      <c r="O16" s="279"/>
      <c r="P16" s="280"/>
      <c r="Q16" s="280"/>
      <c r="R16" s="280"/>
      <c r="S16" s="280"/>
      <c r="T16" s="280"/>
      <c r="U16" s="280"/>
      <c r="V16" s="280"/>
      <c r="W16" s="280"/>
      <c r="X16" s="250"/>
    </row>
    <row r="17" spans="1:24" s="249" customFormat="1" ht="14.25" x14ac:dyDescent="0.3">
      <c r="A17" s="299" t="s">
        <v>9</v>
      </c>
      <c r="B17" s="567">
        <v>30</v>
      </c>
      <c r="C17" s="298">
        <v>4.0446133104547126</v>
      </c>
      <c r="D17" s="568">
        <v>30</v>
      </c>
      <c r="E17" s="711">
        <v>3.6223681231605158</v>
      </c>
      <c r="F17" s="684">
        <v>40</v>
      </c>
      <c r="G17" s="298">
        <v>3.8494439692044482</v>
      </c>
      <c r="H17" s="568">
        <v>100</v>
      </c>
      <c r="I17" s="298">
        <v>3.833744543556652</v>
      </c>
      <c r="O17" s="281"/>
      <c r="P17" s="282"/>
      <c r="Q17" s="282"/>
      <c r="R17" s="282"/>
      <c r="S17" s="282"/>
      <c r="T17" s="282"/>
      <c r="U17" s="282"/>
      <c r="V17" s="282"/>
      <c r="W17" s="282"/>
      <c r="X17" s="250"/>
    </row>
    <row r="18" spans="1:24" s="249" customFormat="1" ht="14.25" x14ac:dyDescent="0.3">
      <c r="A18" s="299" t="s">
        <v>10</v>
      </c>
      <c r="B18" s="567" t="s">
        <v>298</v>
      </c>
      <c r="C18" s="298" t="s">
        <v>298</v>
      </c>
      <c r="D18" s="568">
        <v>30</v>
      </c>
      <c r="E18" s="711">
        <v>3.1695721077654517</v>
      </c>
      <c r="F18" s="684">
        <v>40</v>
      </c>
      <c r="G18" s="298">
        <v>4.2771599657827206</v>
      </c>
      <c r="H18" s="568">
        <v>90</v>
      </c>
      <c r="I18" s="298">
        <v>3.22641867527045</v>
      </c>
      <c r="O18" s="281"/>
      <c r="P18" s="282"/>
      <c r="Q18" s="282"/>
      <c r="R18" s="282"/>
      <c r="S18" s="282"/>
      <c r="T18" s="282"/>
      <c r="U18" s="282"/>
      <c r="V18" s="282"/>
      <c r="W18" s="282"/>
      <c r="X18" s="250"/>
    </row>
    <row r="19" spans="1:24" s="249" customFormat="1" ht="28.5" x14ac:dyDescent="0.3">
      <c r="A19" s="300" t="s">
        <v>11</v>
      </c>
      <c r="B19" s="567">
        <v>110</v>
      </c>
      <c r="C19" s="298">
        <v>13.236916288760877</v>
      </c>
      <c r="D19" s="568">
        <v>90</v>
      </c>
      <c r="E19" s="711">
        <v>10.187910346388952</v>
      </c>
      <c r="F19" s="684">
        <v>110</v>
      </c>
      <c r="G19" s="298">
        <v>11.22754491017964</v>
      </c>
      <c r="H19" s="568">
        <v>300</v>
      </c>
      <c r="I19" s="298">
        <v>11.501233630669956</v>
      </c>
      <c r="O19" s="287"/>
      <c r="P19" s="288"/>
      <c r="Q19" s="288"/>
      <c r="R19" s="288"/>
      <c r="S19" s="288"/>
      <c r="T19" s="288"/>
      <c r="U19" s="288"/>
      <c r="V19" s="288"/>
      <c r="W19" s="288"/>
      <c r="X19" s="250"/>
    </row>
    <row r="20" spans="1:24" s="249" customFormat="1" ht="28.5" x14ac:dyDescent="0.25">
      <c r="A20" s="301" t="s">
        <v>12</v>
      </c>
      <c r="B20" s="567">
        <v>30</v>
      </c>
      <c r="C20" s="298">
        <v>3.1866650324794703</v>
      </c>
      <c r="D20" s="568" t="s">
        <v>298</v>
      </c>
      <c r="E20" s="711" t="s">
        <v>298</v>
      </c>
      <c r="F20" s="684">
        <v>30</v>
      </c>
      <c r="G20" s="298">
        <v>2.780153977758768</v>
      </c>
      <c r="H20" s="568">
        <v>70</v>
      </c>
      <c r="I20" s="298">
        <v>2.6570506737521349</v>
      </c>
      <c r="O20" s="279"/>
      <c r="P20" s="280"/>
      <c r="Q20" s="280"/>
      <c r="R20" s="280"/>
      <c r="S20" s="280"/>
      <c r="T20" s="280"/>
      <c r="U20" s="280"/>
      <c r="V20" s="280"/>
      <c r="W20" s="280"/>
      <c r="X20" s="250"/>
    </row>
    <row r="21" spans="1:24" s="249" customFormat="1" ht="28.5" x14ac:dyDescent="0.25">
      <c r="A21" s="301" t="s">
        <v>13</v>
      </c>
      <c r="B21" s="567">
        <v>170</v>
      </c>
      <c r="C21" s="298">
        <v>20.345630591984314</v>
      </c>
      <c r="D21" s="568">
        <v>160</v>
      </c>
      <c r="E21" s="711">
        <v>17.545845596558753</v>
      </c>
      <c r="F21" s="684">
        <v>190</v>
      </c>
      <c r="G21" s="298">
        <v>19.78186484174508</v>
      </c>
      <c r="H21" s="568">
        <v>510</v>
      </c>
      <c r="I21" s="298">
        <v>19.206680584551147</v>
      </c>
      <c r="O21" s="279"/>
      <c r="P21" s="280"/>
      <c r="Q21" s="280"/>
      <c r="R21" s="280"/>
      <c r="S21" s="280"/>
      <c r="T21" s="280"/>
      <c r="U21" s="280"/>
      <c r="V21" s="280"/>
      <c r="W21" s="280"/>
      <c r="X21" s="250"/>
    </row>
    <row r="22" spans="1:24" s="249" customFormat="1" ht="13.5" customHeight="1" x14ac:dyDescent="0.3">
      <c r="A22" s="302" t="s">
        <v>14</v>
      </c>
      <c r="B22" s="567">
        <v>190</v>
      </c>
      <c r="C22" s="298">
        <v>22.796911386199291</v>
      </c>
      <c r="D22" s="568">
        <v>160</v>
      </c>
      <c r="E22" s="711">
        <v>18.564636631197644</v>
      </c>
      <c r="F22" s="684">
        <v>220</v>
      </c>
      <c r="G22" s="298">
        <v>23.845166809238666</v>
      </c>
      <c r="H22" s="568">
        <v>570</v>
      </c>
      <c r="I22" s="298">
        <v>21.74985765799962</v>
      </c>
      <c r="O22" s="287"/>
      <c r="P22" s="288"/>
      <c r="Q22" s="288"/>
      <c r="R22" s="288"/>
      <c r="S22" s="288"/>
      <c r="T22" s="288"/>
      <c r="U22" s="288"/>
      <c r="V22" s="288"/>
      <c r="W22" s="288"/>
      <c r="X22" s="250"/>
    </row>
    <row r="23" spans="1:24" s="249" customFormat="1" ht="14.25" x14ac:dyDescent="0.25">
      <c r="A23" s="302" t="s">
        <v>15</v>
      </c>
      <c r="B23" s="567">
        <v>140</v>
      </c>
      <c r="C23" s="298">
        <v>16.546145360951098</v>
      </c>
      <c r="D23" s="568">
        <v>140</v>
      </c>
      <c r="E23" s="711">
        <v>15.734661534978493</v>
      </c>
      <c r="F23" s="684">
        <v>170</v>
      </c>
      <c r="G23" s="298">
        <v>18.391787852865697</v>
      </c>
      <c r="H23" s="568">
        <v>450</v>
      </c>
      <c r="I23" s="298">
        <v>16.929208578477887</v>
      </c>
      <c r="O23" s="289"/>
      <c r="P23" s="289"/>
      <c r="Q23" s="289"/>
      <c r="R23" s="289"/>
      <c r="S23" s="289"/>
      <c r="T23" s="289"/>
      <c r="U23" s="289"/>
      <c r="V23" s="289"/>
      <c r="W23" s="289"/>
      <c r="X23" s="250"/>
    </row>
    <row r="24" spans="1:24" ht="14.25" x14ac:dyDescent="0.3">
      <c r="A24" s="232"/>
      <c r="B24" s="574"/>
      <c r="C24" s="566"/>
      <c r="D24" s="576"/>
      <c r="E24" s="710"/>
      <c r="F24" s="575"/>
      <c r="G24" s="566"/>
      <c r="H24" s="576"/>
      <c r="I24" s="566"/>
      <c r="O24" s="290"/>
      <c r="P24" s="286"/>
      <c r="Q24" s="286"/>
      <c r="R24" s="286"/>
      <c r="S24" s="286"/>
      <c r="T24" s="286"/>
      <c r="U24" s="286"/>
      <c r="V24" s="286"/>
      <c r="W24" s="286"/>
      <c r="X24" s="220"/>
    </row>
    <row r="25" spans="1:24" s="234" customFormat="1" ht="13.5" x14ac:dyDescent="0.25">
      <c r="A25" s="233" t="s">
        <v>16</v>
      </c>
      <c r="B25" s="712">
        <v>500</v>
      </c>
      <c r="C25" s="283">
        <v>61.772276014217425</v>
      </c>
      <c r="D25" s="713">
        <v>500</v>
      </c>
      <c r="E25" s="714">
        <v>56.4863029205343</v>
      </c>
      <c r="F25" s="715">
        <v>420</v>
      </c>
      <c r="G25" s="283">
        <v>45.230966638152267</v>
      </c>
      <c r="H25" s="713">
        <v>1430</v>
      </c>
      <c r="I25" s="283">
        <v>54.127918011007779</v>
      </c>
      <c r="O25" s="274"/>
      <c r="P25" s="275"/>
      <c r="Q25" s="275"/>
      <c r="R25" s="275"/>
      <c r="S25" s="275"/>
      <c r="T25" s="275"/>
      <c r="U25" s="275"/>
      <c r="V25" s="275"/>
      <c r="W25" s="275"/>
      <c r="X25" s="235"/>
    </row>
    <row r="26" spans="1:24" ht="14.25" x14ac:dyDescent="0.3">
      <c r="A26" s="232"/>
      <c r="B26" s="584"/>
      <c r="C26" s="585"/>
      <c r="D26" s="586"/>
      <c r="E26" s="716"/>
      <c r="F26" s="585"/>
      <c r="G26" s="585"/>
      <c r="H26" s="586"/>
      <c r="I26" s="585"/>
      <c r="O26" s="272"/>
      <c r="P26" s="273"/>
      <c r="Q26" s="273"/>
      <c r="R26" s="273"/>
      <c r="S26" s="273"/>
      <c r="T26" s="273"/>
      <c r="U26" s="273"/>
      <c r="V26" s="273"/>
      <c r="W26" s="273"/>
      <c r="X26" s="220"/>
    </row>
    <row r="27" spans="1:24" ht="14.25" x14ac:dyDescent="0.3">
      <c r="A27" s="236" t="s">
        <v>17</v>
      </c>
      <c r="B27" s="564">
        <v>5730</v>
      </c>
      <c r="C27" s="278">
        <v>702.78220370143401</v>
      </c>
      <c r="D27" s="565">
        <v>6500</v>
      </c>
      <c r="E27" s="709">
        <v>735.56712700928233</v>
      </c>
      <c r="F27" s="570">
        <v>6690</v>
      </c>
      <c r="G27" s="278">
        <v>715.24807527801534</v>
      </c>
      <c r="H27" s="565">
        <v>18920</v>
      </c>
      <c r="I27" s="278">
        <v>718.20079711520214</v>
      </c>
      <c r="O27" s="272"/>
      <c r="P27" s="273"/>
      <c r="Q27" s="273"/>
      <c r="R27" s="273"/>
      <c r="S27" s="273"/>
      <c r="T27" s="273"/>
      <c r="U27" s="273"/>
      <c r="V27" s="273"/>
      <c r="W27" s="273"/>
      <c r="X27" s="220"/>
    </row>
    <row r="28" spans="1:24" ht="6" customHeight="1" x14ac:dyDescent="0.3">
      <c r="A28" s="236"/>
      <c r="B28" s="564"/>
      <c r="C28" s="570"/>
      <c r="D28" s="565"/>
      <c r="E28" s="717"/>
      <c r="F28" s="570"/>
      <c r="G28" s="570"/>
      <c r="H28" s="565"/>
      <c r="I28" s="570"/>
      <c r="O28" s="290"/>
      <c r="P28" s="286"/>
      <c r="Q28" s="286"/>
      <c r="R28" s="286"/>
      <c r="S28" s="286"/>
      <c r="T28" s="286"/>
      <c r="U28" s="286"/>
      <c r="V28" s="286"/>
      <c r="W28" s="286"/>
      <c r="X28" s="220"/>
    </row>
    <row r="29" spans="1:24" s="304" customFormat="1" ht="14.25" x14ac:dyDescent="0.3">
      <c r="A29" s="301" t="s">
        <v>18</v>
      </c>
      <c r="B29" s="718">
        <v>910</v>
      </c>
      <c r="C29" s="303">
        <v>111.90096825591371</v>
      </c>
      <c r="D29" s="577">
        <v>1050</v>
      </c>
      <c r="E29" s="719">
        <v>119.08535204890197</v>
      </c>
      <c r="F29" s="720">
        <v>1120</v>
      </c>
      <c r="G29" s="303">
        <v>120.18819503849444</v>
      </c>
      <c r="H29" s="577">
        <v>3090</v>
      </c>
      <c r="I29" s="303">
        <v>117.25185044600494</v>
      </c>
      <c r="O29" s="305"/>
      <c r="P29" s="306"/>
      <c r="Q29" s="306"/>
      <c r="R29" s="306"/>
      <c r="S29" s="306"/>
      <c r="T29" s="306"/>
      <c r="U29" s="306"/>
      <c r="V29" s="306"/>
      <c r="W29" s="306"/>
      <c r="X29" s="307"/>
    </row>
    <row r="30" spans="1:24" s="304" customFormat="1" ht="28.5" x14ac:dyDescent="0.3">
      <c r="A30" s="301" t="s">
        <v>19</v>
      </c>
      <c r="B30" s="718">
        <v>1750</v>
      </c>
      <c r="C30" s="303">
        <v>214.241941414389</v>
      </c>
      <c r="D30" s="577">
        <v>1770</v>
      </c>
      <c r="E30" s="719">
        <v>199.90944079692099</v>
      </c>
      <c r="F30" s="720">
        <v>1890</v>
      </c>
      <c r="G30" s="303">
        <v>201.88195038494439</v>
      </c>
      <c r="H30" s="577">
        <v>5400</v>
      </c>
      <c r="I30" s="303">
        <v>205.04839628012905</v>
      </c>
      <c r="O30" s="308"/>
      <c r="P30" s="309"/>
      <c r="Q30" s="309"/>
      <c r="R30" s="309"/>
      <c r="S30" s="309"/>
      <c r="T30" s="309"/>
      <c r="U30" s="309"/>
      <c r="V30" s="309"/>
      <c r="W30" s="309"/>
      <c r="X30" s="307"/>
    </row>
    <row r="31" spans="1:24" s="304" customFormat="1" ht="28.5" x14ac:dyDescent="0.3">
      <c r="A31" s="301" t="s">
        <v>20</v>
      </c>
      <c r="B31" s="718">
        <v>630</v>
      </c>
      <c r="C31" s="303">
        <v>77.460473097193287</v>
      </c>
      <c r="D31" s="577">
        <v>600</v>
      </c>
      <c r="E31" s="719">
        <v>68.372198324654747</v>
      </c>
      <c r="F31" s="720">
        <v>620</v>
      </c>
      <c r="G31" s="303">
        <v>66.72369546621043</v>
      </c>
      <c r="H31" s="577">
        <v>1860</v>
      </c>
      <c r="I31" s="303">
        <v>70.601632188271026</v>
      </c>
      <c r="O31" s="305"/>
      <c r="P31" s="306"/>
      <c r="Q31" s="306"/>
      <c r="R31" s="306"/>
      <c r="S31" s="306"/>
      <c r="T31" s="306"/>
      <c r="U31" s="306"/>
      <c r="V31" s="306"/>
      <c r="W31" s="306"/>
      <c r="X31" s="307"/>
    </row>
    <row r="32" spans="1:24" s="304" customFormat="1" ht="14.25" x14ac:dyDescent="0.3">
      <c r="A32" s="301" t="s">
        <v>21</v>
      </c>
      <c r="B32" s="718">
        <v>20</v>
      </c>
      <c r="C32" s="303">
        <v>2.6964088736364751</v>
      </c>
      <c r="D32" s="577">
        <v>30</v>
      </c>
      <c r="E32" s="719">
        <v>3.7355671270092823</v>
      </c>
      <c r="F32" s="720">
        <v>50</v>
      </c>
      <c r="G32" s="303">
        <v>4.81180496150556</v>
      </c>
      <c r="H32" s="577">
        <v>100</v>
      </c>
      <c r="I32" s="303">
        <v>3.7957866767887647</v>
      </c>
      <c r="O32" s="310"/>
      <c r="P32" s="311"/>
      <c r="Q32" s="311"/>
      <c r="R32" s="311"/>
      <c r="S32" s="311"/>
      <c r="T32" s="311"/>
      <c r="U32" s="311"/>
      <c r="V32" s="311"/>
      <c r="W32" s="311"/>
      <c r="X32" s="307"/>
    </row>
    <row r="33" spans="1:24" s="304" customFormat="1" x14ac:dyDescent="0.25">
      <c r="A33" s="301" t="s">
        <v>22</v>
      </c>
      <c r="B33" s="718">
        <v>210</v>
      </c>
      <c r="C33" s="303">
        <v>25.615884299546515</v>
      </c>
      <c r="D33" s="577">
        <v>230</v>
      </c>
      <c r="E33" s="719">
        <v>26.488566900611275</v>
      </c>
      <c r="F33" s="720">
        <v>270</v>
      </c>
      <c r="G33" s="303">
        <v>29.298545765611635</v>
      </c>
      <c r="H33" s="577">
        <v>720</v>
      </c>
      <c r="I33" s="303">
        <v>27.215790472575442</v>
      </c>
      <c r="O33" s="312"/>
      <c r="P33" s="312"/>
      <c r="Q33" s="312"/>
      <c r="R33" s="312"/>
      <c r="S33" s="312"/>
      <c r="T33" s="312"/>
      <c r="U33" s="312"/>
      <c r="V33" s="312"/>
      <c r="W33" s="312"/>
      <c r="X33" s="307"/>
    </row>
    <row r="34" spans="1:24" s="304" customFormat="1" x14ac:dyDescent="0.25">
      <c r="A34" s="301" t="s">
        <v>23</v>
      </c>
      <c r="B34" s="718">
        <v>310</v>
      </c>
      <c r="C34" s="303">
        <v>38.362544429464393</v>
      </c>
      <c r="D34" s="577">
        <v>410</v>
      </c>
      <c r="E34" s="719">
        <v>45.845596558750287</v>
      </c>
      <c r="F34" s="720">
        <v>410</v>
      </c>
      <c r="G34" s="303">
        <v>44.161676646706589</v>
      </c>
      <c r="H34" s="577">
        <v>1130</v>
      </c>
      <c r="I34" s="303">
        <v>42.930347314480926</v>
      </c>
      <c r="O34" s="305"/>
      <c r="P34" s="306"/>
      <c r="Q34" s="306"/>
      <c r="R34" s="306"/>
      <c r="S34" s="306"/>
      <c r="T34" s="306"/>
      <c r="U34" s="306"/>
      <c r="V34" s="306"/>
      <c r="W34" s="306"/>
      <c r="X34" s="307"/>
    </row>
    <row r="35" spans="1:24" s="304" customFormat="1" x14ac:dyDescent="0.25">
      <c r="A35" s="301" t="s">
        <v>24</v>
      </c>
      <c r="B35" s="718">
        <v>100</v>
      </c>
      <c r="C35" s="303">
        <v>12.624096090207132</v>
      </c>
      <c r="D35" s="577">
        <v>130</v>
      </c>
      <c r="E35" s="719">
        <v>14.376273488793299</v>
      </c>
      <c r="F35" s="720">
        <v>120</v>
      </c>
      <c r="G35" s="303">
        <v>12.83147989734816</v>
      </c>
      <c r="H35" s="577">
        <v>350</v>
      </c>
      <c r="I35" s="303">
        <v>13.285253368760674</v>
      </c>
      <c r="O35" s="310"/>
      <c r="P35" s="311"/>
      <c r="Q35" s="311"/>
      <c r="R35" s="311"/>
      <c r="S35" s="311"/>
      <c r="T35" s="311"/>
      <c r="U35" s="311"/>
      <c r="V35" s="311"/>
      <c r="W35" s="311"/>
      <c r="X35" s="307"/>
    </row>
    <row r="36" spans="1:24" s="304" customFormat="1" ht="26.4" x14ac:dyDescent="0.25">
      <c r="A36" s="302" t="s">
        <v>25</v>
      </c>
      <c r="B36" s="718">
        <v>890</v>
      </c>
      <c r="C36" s="303">
        <v>108.95943130285573</v>
      </c>
      <c r="D36" s="577">
        <v>990</v>
      </c>
      <c r="E36" s="719">
        <v>112.51980982567353</v>
      </c>
      <c r="F36" s="720">
        <v>950</v>
      </c>
      <c r="G36" s="303">
        <v>101.68947818648418</v>
      </c>
      <c r="H36" s="577">
        <v>2830</v>
      </c>
      <c r="I36" s="303">
        <v>107.57259442019358</v>
      </c>
      <c r="O36" s="305"/>
      <c r="P36" s="306"/>
      <c r="Q36" s="306"/>
      <c r="R36" s="306"/>
      <c r="S36" s="306"/>
      <c r="T36" s="306"/>
      <c r="U36" s="306"/>
      <c r="V36" s="306"/>
      <c r="W36" s="306"/>
      <c r="X36" s="307"/>
    </row>
    <row r="37" spans="1:24" s="304" customFormat="1" x14ac:dyDescent="0.25">
      <c r="A37" s="302" t="s">
        <v>26</v>
      </c>
      <c r="B37" s="718">
        <v>910</v>
      </c>
      <c r="C37" s="303">
        <v>110.92045593822772</v>
      </c>
      <c r="D37" s="577">
        <v>1280</v>
      </c>
      <c r="E37" s="719">
        <v>145.23432193796697</v>
      </c>
      <c r="F37" s="720">
        <v>1250</v>
      </c>
      <c r="G37" s="303">
        <v>133.66124893071003</v>
      </c>
      <c r="H37" s="577">
        <v>3440</v>
      </c>
      <c r="I37" s="303">
        <v>130.49914594799773</v>
      </c>
      <c r="O37" s="310"/>
      <c r="P37" s="311"/>
      <c r="Q37" s="311"/>
      <c r="R37" s="311"/>
      <c r="S37" s="311"/>
      <c r="T37" s="311"/>
      <c r="U37" s="311"/>
      <c r="V37" s="311"/>
      <c r="W37" s="311"/>
      <c r="X37" s="307"/>
    </row>
    <row r="38" spans="1:24" s="220" customFormat="1" ht="6.75" hidden="1" customHeight="1" x14ac:dyDescent="0.3">
      <c r="A38" s="237"/>
      <c r="B38" s="238"/>
      <c r="C38" s="239"/>
      <c r="D38" s="294"/>
      <c r="E38" s="239"/>
      <c r="O38" s="274"/>
      <c r="P38" s="275"/>
      <c r="Q38" s="275"/>
      <c r="R38" s="275"/>
      <c r="S38" s="275"/>
      <c r="T38" s="275"/>
      <c r="U38" s="275"/>
      <c r="V38" s="275"/>
      <c r="W38" s="275"/>
    </row>
    <row r="39" spans="1:24" ht="6.75" hidden="1" customHeight="1" x14ac:dyDescent="0.3">
      <c r="A39" s="221"/>
      <c r="B39" s="230"/>
      <c r="C39" s="231"/>
      <c r="D39" s="295"/>
      <c r="E39" s="231"/>
      <c r="F39" s="218"/>
      <c r="O39" s="272"/>
      <c r="P39" s="273"/>
      <c r="Q39" s="273"/>
      <c r="R39" s="273"/>
      <c r="S39" s="273"/>
      <c r="T39" s="273"/>
      <c r="U39" s="273"/>
      <c r="V39" s="273"/>
      <c r="W39" s="273"/>
      <c r="X39" s="220"/>
    </row>
    <row r="40" spans="1:24" ht="14.25" hidden="1" x14ac:dyDescent="0.3">
      <c r="A40" s="226"/>
      <c r="B40" s="227"/>
      <c r="C40" s="228"/>
      <c r="D40" s="293"/>
      <c r="E40" s="228"/>
      <c r="F40" s="218"/>
      <c r="O40" s="272"/>
      <c r="P40" s="273"/>
      <c r="Q40" s="273"/>
      <c r="R40" s="273"/>
      <c r="S40" s="273"/>
      <c r="T40" s="273"/>
      <c r="U40" s="273"/>
      <c r="V40" s="273"/>
      <c r="W40" s="273"/>
      <c r="X40" s="220"/>
    </row>
    <row r="41" spans="1:24" ht="6" hidden="1" customHeight="1" x14ac:dyDescent="0.3">
      <c r="A41" s="221"/>
      <c r="B41" s="227"/>
      <c r="C41" s="228"/>
      <c r="D41" s="293"/>
      <c r="E41" s="228"/>
      <c r="F41" s="218"/>
      <c r="O41" s="290"/>
      <c r="P41" s="286"/>
      <c r="Q41" s="286"/>
      <c r="R41" s="286"/>
      <c r="S41" s="286"/>
      <c r="T41" s="286"/>
      <c r="U41" s="286"/>
      <c r="V41" s="286"/>
      <c r="W41" s="286"/>
      <c r="X41" s="220"/>
    </row>
    <row r="42" spans="1:24" ht="14.25" hidden="1" x14ac:dyDescent="0.3">
      <c r="A42" s="221"/>
      <c r="B42" s="230"/>
      <c r="C42" s="277"/>
      <c r="D42" s="295"/>
      <c r="E42" s="277"/>
      <c r="F42" s="218"/>
      <c r="O42" s="274"/>
      <c r="P42" s="275"/>
      <c r="Q42" s="275"/>
      <c r="R42" s="275"/>
      <c r="S42" s="275"/>
      <c r="T42" s="275"/>
      <c r="U42" s="275"/>
      <c r="V42" s="275"/>
      <c r="W42" s="275"/>
      <c r="X42" s="220"/>
    </row>
    <row r="43" spans="1:24" ht="14.25" hidden="1" x14ac:dyDescent="0.3">
      <c r="A43" s="221"/>
      <c r="B43" s="230"/>
      <c r="C43" s="277"/>
      <c r="D43" s="295"/>
      <c r="E43" s="277"/>
      <c r="F43" s="218"/>
      <c r="O43" s="272"/>
      <c r="P43" s="273"/>
      <c r="Q43" s="273"/>
      <c r="R43" s="273"/>
      <c r="S43" s="273"/>
      <c r="T43" s="273"/>
      <c r="U43" s="273"/>
      <c r="V43" s="273"/>
      <c r="W43" s="273"/>
      <c r="X43" s="220"/>
    </row>
    <row r="44" spans="1:24" ht="14.25" hidden="1" x14ac:dyDescent="0.3">
      <c r="A44" s="221"/>
      <c r="B44" s="230"/>
      <c r="C44" s="277"/>
      <c r="D44" s="295"/>
      <c r="E44" s="277"/>
      <c r="F44" s="218"/>
      <c r="O44" s="272"/>
      <c r="P44" s="273"/>
      <c r="Q44" s="273"/>
      <c r="R44" s="273"/>
      <c r="S44" s="273"/>
      <c r="T44" s="273"/>
      <c r="U44" s="273"/>
      <c r="V44" s="273"/>
      <c r="W44" s="273"/>
      <c r="X44" s="220"/>
    </row>
    <row r="45" spans="1:24" s="220" customFormat="1" ht="14.25" hidden="1" x14ac:dyDescent="0.3">
      <c r="A45" s="221"/>
      <c r="B45" s="230"/>
      <c r="C45" s="277"/>
      <c r="D45" s="295"/>
      <c r="E45" s="277"/>
      <c r="O45" s="290"/>
      <c r="P45" s="286"/>
      <c r="Q45" s="286"/>
      <c r="R45" s="286"/>
      <c r="S45" s="286"/>
      <c r="T45" s="286"/>
      <c r="U45" s="286"/>
      <c r="V45" s="286"/>
      <c r="W45" s="286"/>
    </row>
    <row r="46" spans="1:24" s="220" customFormat="1" ht="3.75" hidden="1" customHeight="1" x14ac:dyDescent="0.3">
      <c r="A46" s="237"/>
      <c r="B46" s="230"/>
      <c r="C46" s="231"/>
      <c r="D46" s="295"/>
      <c r="E46" s="231"/>
      <c r="O46" s="274"/>
      <c r="P46" s="275"/>
      <c r="Q46" s="275"/>
      <c r="R46" s="275"/>
      <c r="S46" s="275"/>
      <c r="T46" s="275"/>
      <c r="U46" s="275"/>
      <c r="V46" s="275"/>
      <c r="W46" s="275"/>
    </row>
    <row r="47" spans="1:24" ht="3.75" hidden="1" customHeight="1" x14ac:dyDescent="0.3">
      <c r="A47" s="240"/>
      <c r="B47" s="241"/>
      <c r="C47" s="242"/>
      <c r="D47" s="296"/>
      <c r="E47" s="242"/>
      <c r="F47" s="218"/>
      <c r="O47" s="274"/>
      <c r="P47" s="275"/>
      <c r="Q47" s="275"/>
      <c r="R47" s="275"/>
      <c r="S47" s="291"/>
      <c r="T47" s="291"/>
      <c r="U47" s="291"/>
      <c r="V47" s="275"/>
      <c r="W47" s="275"/>
      <c r="X47" s="220"/>
    </row>
    <row r="48" spans="1:24" ht="13.5" hidden="1" x14ac:dyDescent="0.25">
      <c r="A48" s="226"/>
      <c r="B48" s="227"/>
      <c r="C48" s="228"/>
      <c r="D48" s="293"/>
      <c r="E48" s="228"/>
      <c r="F48" s="218"/>
      <c r="O48" s="274"/>
      <c r="P48" s="275"/>
      <c r="Q48" s="275"/>
      <c r="R48" s="275"/>
      <c r="S48" s="275"/>
      <c r="T48" s="275"/>
      <c r="U48" s="275"/>
      <c r="V48" s="275"/>
      <c r="W48" s="275"/>
      <c r="X48" s="220"/>
    </row>
    <row r="49" spans="1:26" ht="6" hidden="1" customHeight="1" x14ac:dyDescent="0.3">
      <c r="A49" s="221"/>
      <c r="B49" s="230"/>
      <c r="C49" s="231"/>
      <c r="D49" s="295"/>
      <c r="E49" s="231"/>
      <c r="F49" s="218"/>
      <c r="O49" s="285"/>
      <c r="P49" s="286"/>
      <c r="Q49" s="286"/>
      <c r="R49" s="286"/>
      <c r="S49" s="286"/>
      <c r="T49" s="286"/>
      <c r="U49" s="286"/>
      <c r="V49" s="286"/>
      <c r="W49" s="286"/>
      <c r="X49" s="220"/>
    </row>
    <row r="50" spans="1:26" ht="14.25" hidden="1" x14ac:dyDescent="0.3">
      <c r="A50" s="243"/>
      <c r="B50" s="230"/>
      <c r="C50" s="277"/>
      <c r="D50" s="295"/>
      <c r="E50" s="277"/>
      <c r="F50" s="218"/>
      <c r="O50" s="290"/>
      <c r="P50" s="286"/>
      <c r="Q50" s="286"/>
      <c r="R50" s="286"/>
      <c r="S50" s="286"/>
      <c r="T50" s="286"/>
      <c r="U50" s="286"/>
      <c r="V50" s="286"/>
      <c r="W50" s="286"/>
      <c r="X50" s="220"/>
    </row>
    <row r="51" spans="1:26" ht="14.25" hidden="1" x14ac:dyDescent="0.3">
      <c r="A51" s="243"/>
      <c r="B51" s="230"/>
      <c r="C51" s="277"/>
      <c r="D51" s="295"/>
      <c r="E51" s="277"/>
      <c r="F51" s="218"/>
      <c r="O51" s="272"/>
      <c r="P51" s="273"/>
      <c r="Q51" s="273"/>
      <c r="R51" s="273"/>
      <c r="S51" s="273"/>
      <c r="T51" s="273"/>
      <c r="U51" s="273"/>
      <c r="V51" s="273"/>
      <c r="W51" s="273"/>
      <c r="X51" s="220"/>
    </row>
    <row r="52" spans="1:26" ht="14.25" hidden="1" x14ac:dyDescent="0.3">
      <c r="A52" s="243"/>
      <c r="B52" s="230"/>
      <c r="C52" s="277"/>
      <c r="D52" s="295"/>
      <c r="E52" s="277"/>
      <c r="F52" s="218"/>
      <c r="O52" s="274"/>
      <c r="P52" s="275"/>
      <c r="Q52" s="275"/>
      <c r="R52" s="275"/>
      <c r="S52" s="275"/>
      <c r="T52" s="275"/>
      <c r="U52" s="275"/>
      <c r="V52" s="275"/>
      <c r="W52" s="275"/>
      <c r="X52" s="220"/>
    </row>
    <row r="53" spans="1:26" ht="3.75" customHeight="1" x14ac:dyDescent="0.3">
      <c r="A53" s="243"/>
      <c r="B53" s="230"/>
      <c r="C53" s="231"/>
      <c r="D53" s="295"/>
      <c r="E53" s="231"/>
      <c r="F53" s="723"/>
      <c r="G53" s="724"/>
      <c r="O53" s="272"/>
      <c r="P53" s="273"/>
      <c r="Q53" s="273"/>
      <c r="R53" s="273"/>
      <c r="S53" s="273"/>
      <c r="T53" s="273"/>
      <c r="U53" s="273"/>
      <c r="V53" s="273"/>
      <c r="W53" s="273"/>
      <c r="X53" s="220"/>
    </row>
    <row r="54" spans="1:26" ht="9.75" customHeight="1" thickBot="1" x14ac:dyDescent="0.35">
      <c r="A54" s="244"/>
      <c r="B54" s="245"/>
      <c r="C54" s="246"/>
      <c r="D54" s="297"/>
      <c r="E54" s="246"/>
      <c r="F54" s="297"/>
      <c r="G54" s="725"/>
      <c r="H54" s="246"/>
      <c r="I54" s="246"/>
      <c r="O54" s="272"/>
      <c r="P54" s="273"/>
      <c r="Q54" s="273"/>
      <c r="R54" s="273"/>
      <c r="S54" s="273"/>
      <c r="T54" s="273"/>
      <c r="U54" s="273"/>
      <c r="V54" s="273"/>
      <c r="W54" s="273"/>
      <c r="X54" s="220"/>
    </row>
    <row r="55" spans="1:26" ht="3" customHeight="1" x14ac:dyDescent="0.3">
      <c r="B55" s="218"/>
      <c r="C55" s="218"/>
      <c r="D55" s="218"/>
      <c r="E55" s="218"/>
      <c r="F55" s="218"/>
      <c r="Q55" s="272"/>
      <c r="R55" s="273"/>
      <c r="S55" s="273"/>
      <c r="T55" s="273"/>
      <c r="U55" s="273"/>
      <c r="V55" s="273"/>
      <c r="W55" s="273"/>
      <c r="X55" s="273"/>
      <c r="Y55" s="273"/>
      <c r="Z55" s="220"/>
    </row>
    <row r="56" spans="1:26" ht="4.5" customHeight="1" x14ac:dyDescent="0.3">
      <c r="A56" s="455"/>
      <c r="B56" s="455"/>
      <c r="C56" s="455"/>
      <c r="D56" s="455"/>
      <c r="E56" s="455"/>
      <c r="F56" s="455"/>
      <c r="G56" s="455"/>
      <c r="H56" s="220"/>
      <c r="Q56" s="272"/>
      <c r="R56" s="273"/>
      <c r="S56" s="273"/>
      <c r="T56" s="273"/>
      <c r="U56" s="273"/>
      <c r="V56" s="273"/>
      <c r="W56" s="273"/>
      <c r="X56" s="273"/>
      <c r="Y56" s="273"/>
      <c r="Z56" s="220"/>
    </row>
    <row r="57" spans="1:26" ht="27" customHeight="1" x14ac:dyDescent="0.3">
      <c r="A57" s="881" t="s">
        <v>191</v>
      </c>
      <c r="B57" s="881"/>
      <c r="C57" s="881"/>
      <c r="D57" s="881"/>
      <c r="E57" s="881"/>
      <c r="F57" s="881"/>
      <c r="G57" s="881"/>
      <c r="H57" s="881"/>
      <c r="I57" s="881"/>
      <c r="P57" s="290"/>
      <c r="Q57" s="286"/>
      <c r="R57" s="286"/>
      <c r="S57" s="286"/>
      <c r="T57" s="286"/>
      <c r="U57" s="286"/>
      <c r="V57" s="286"/>
      <c r="W57" s="286"/>
      <c r="X57" s="286"/>
      <c r="Y57" s="220"/>
    </row>
    <row r="58" spans="1:26" ht="5.25" customHeight="1" x14ac:dyDescent="0.25">
      <c r="A58" s="393"/>
      <c r="B58" s="247"/>
      <c r="C58" s="229"/>
      <c r="D58" s="229"/>
      <c r="E58" s="229"/>
      <c r="F58" s="229"/>
      <c r="G58" s="220"/>
      <c r="P58" s="274"/>
      <c r="Q58" s="275"/>
      <c r="R58" s="275"/>
      <c r="S58" s="275"/>
      <c r="T58" s="275"/>
      <c r="U58" s="275"/>
      <c r="V58" s="275"/>
      <c r="W58" s="275"/>
      <c r="X58" s="275"/>
      <c r="Y58" s="220"/>
    </row>
    <row r="59" spans="1:26" ht="13.8" x14ac:dyDescent="0.3">
      <c r="A59" s="886" t="s">
        <v>226</v>
      </c>
      <c r="B59" s="886"/>
      <c r="C59" s="886"/>
      <c r="D59" s="886"/>
      <c r="E59" s="886"/>
      <c r="F59" s="448"/>
      <c r="G59" s="448"/>
      <c r="P59" s="272"/>
      <c r="Q59" s="273"/>
      <c r="R59" s="273"/>
      <c r="S59" s="273"/>
      <c r="T59" s="273"/>
      <c r="U59" s="273"/>
      <c r="V59" s="273"/>
      <c r="W59" s="273"/>
      <c r="X59" s="273"/>
      <c r="Y59" s="220"/>
    </row>
    <row r="60" spans="1:26" ht="13.8" x14ac:dyDescent="0.3">
      <c r="B60" s="218"/>
      <c r="C60" s="229"/>
      <c r="D60" s="229"/>
      <c r="E60" s="229"/>
      <c r="F60" s="229"/>
      <c r="P60" s="272"/>
      <c r="Q60" s="273"/>
      <c r="R60" s="273"/>
      <c r="S60" s="273"/>
      <c r="T60" s="273"/>
      <c r="U60" s="273"/>
      <c r="V60" s="273"/>
      <c r="W60" s="273"/>
      <c r="X60" s="273"/>
      <c r="Y60" s="220"/>
    </row>
    <row r="61" spans="1:26" ht="13.8" x14ac:dyDescent="0.3">
      <c r="B61" s="218"/>
      <c r="C61" s="229"/>
      <c r="D61" s="229"/>
      <c r="E61" s="229"/>
      <c r="F61" s="248"/>
      <c r="G61" s="229"/>
      <c r="H61" s="248"/>
      <c r="I61" s="220"/>
      <c r="P61" s="290"/>
      <c r="Q61" s="286"/>
      <c r="R61" s="286"/>
      <c r="S61" s="286"/>
      <c r="T61" s="286"/>
      <c r="U61" s="286"/>
      <c r="V61" s="286"/>
      <c r="W61" s="286"/>
      <c r="X61" s="286"/>
      <c r="Y61" s="220"/>
    </row>
    <row r="62" spans="1:26" ht="13.8" x14ac:dyDescent="0.3">
      <c r="B62" s="218"/>
      <c r="C62" s="218"/>
      <c r="D62" s="218"/>
      <c r="E62" s="218"/>
      <c r="F62" s="218"/>
      <c r="J62" s="220"/>
      <c r="K62" s="220"/>
      <c r="P62" s="272"/>
      <c r="Q62" s="273"/>
      <c r="R62" s="273"/>
      <c r="S62" s="273"/>
      <c r="T62" s="273"/>
      <c r="U62" s="273"/>
      <c r="V62" s="273"/>
      <c r="W62" s="273"/>
      <c r="X62" s="273"/>
      <c r="Y62" s="220"/>
    </row>
    <row r="63" spans="1:26" ht="13.8" x14ac:dyDescent="0.3">
      <c r="B63" s="218"/>
      <c r="C63" s="218"/>
      <c r="D63" s="218"/>
      <c r="E63" s="218"/>
      <c r="F63" s="218"/>
      <c r="H63" s="220"/>
      <c r="I63" s="220"/>
      <c r="P63" s="272"/>
      <c r="Q63" s="273"/>
      <c r="R63" s="273"/>
      <c r="S63" s="273"/>
      <c r="T63" s="273"/>
      <c r="U63" s="273"/>
      <c r="V63" s="273"/>
      <c r="W63" s="273"/>
      <c r="X63" s="273"/>
      <c r="Y63" s="220"/>
    </row>
    <row r="64" spans="1:26" ht="13.8" x14ac:dyDescent="0.3">
      <c r="B64" s="218"/>
      <c r="C64" s="218"/>
      <c r="D64" s="218"/>
      <c r="E64" s="218"/>
      <c r="F64" s="218"/>
      <c r="H64" s="220"/>
      <c r="I64" s="220"/>
      <c r="P64" s="272"/>
      <c r="Q64" s="273"/>
      <c r="R64" s="273"/>
      <c r="S64" s="273"/>
      <c r="T64" s="273"/>
      <c r="U64" s="273"/>
      <c r="V64" s="273"/>
      <c r="W64" s="273"/>
      <c r="X64" s="273"/>
      <c r="Y64" s="220"/>
    </row>
    <row r="65" spans="2:25" x14ac:dyDescent="0.25">
      <c r="B65" s="218"/>
      <c r="C65" s="218"/>
      <c r="D65" s="218"/>
      <c r="E65" s="218"/>
      <c r="F65" s="218"/>
      <c r="H65" s="220"/>
      <c r="I65" s="220"/>
      <c r="P65" s="274"/>
      <c r="Q65" s="275"/>
      <c r="R65" s="275"/>
      <c r="S65" s="275"/>
      <c r="T65" s="275"/>
      <c r="U65" s="275"/>
      <c r="V65" s="275"/>
      <c r="W65" s="275"/>
      <c r="X65" s="275"/>
      <c r="Y65" s="220"/>
    </row>
    <row r="66" spans="2:25" x14ac:dyDescent="0.25">
      <c r="B66" s="218"/>
      <c r="C66" s="218"/>
      <c r="D66" s="218"/>
      <c r="E66" s="218"/>
      <c r="F66" s="218"/>
      <c r="H66" s="220"/>
      <c r="I66" s="220"/>
      <c r="P66" s="274"/>
      <c r="Q66" s="275"/>
      <c r="R66" s="275"/>
      <c r="S66" s="275"/>
      <c r="T66" s="275"/>
      <c r="U66" s="275"/>
      <c r="V66" s="275"/>
      <c r="W66" s="275"/>
      <c r="X66" s="275"/>
      <c r="Y66" s="220"/>
    </row>
    <row r="67" spans="2:25" x14ac:dyDescent="0.25">
      <c r="B67" s="218"/>
      <c r="C67" s="218"/>
      <c r="D67" s="218"/>
      <c r="E67" s="218"/>
      <c r="F67" s="218"/>
      <c r="H67" s="220"/>
      <c r="I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</row>
    <row r="68" spans="2:25" x14ac:dyDescent="0.25">
      <c r="B68" s="218"/>
      <c r="C68" s="218"/>
      <c r="D68" s="218"/>
      <c r="E68" s="218"/>
      <c r="F68" s="218"/>
      <c r="H68" s="220"/>
      <c r="I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</row>
    <row r="69" spans="2:25" x14ac:dyDescent="0.25">
      <c r="B69" s="218"/>
      <c r="C69" s="218"/>
      <c r="D69" s="218"/>
      <c r="E69" s="218"/>
      <c r="F69" s="218"/>
      <c r="H69" s="220"/>
      <c r="I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</row>
    <row r="70" spans="2:25" x14ac:dyDescent="0.25">
      <c r="B70" s="218"/>
      <c r="C70" s="218"/>
      <c r="D70" s="218"/>
      <c r="E70" s="218"/>
      <c r="F70" s="218"/>
      <c r="H70" s="220"/>
      <c r="I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</row>
    <row r="71" spans="2:25" x14ac:dyDescent="0.25">
      <c r="B71" s="218"/>
      <c r="C71" s="218"/>
      <c r="D71" s="218"/>
      <c r="E71" s="218"/>
      <c r="F71" s="218"/>
      <c r="H71" s="220"/>
      <c r="I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</row>
    <row r="72" spans="2:25" x14ac:dyDescent="0.25">
      <c r="B72" s="218"/>
      <c r="C72" s="218"/>
      <c r="D72" s="218"/>
      <c r="E72" s="218"/>
      <c r="F72" s="218"/>
      <c r="H72" s="220"/>
      <c r="I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</row>
    <row r="73" spans="2:25" x14ac:dyDescent="0.25">
      <c r="B73" s="218"/>
      <c r="C73" s="218"/>
      <c r="D73" s="218"/>
      <c r="E73" s="218"/>
      <c r="F73" s="218"/>
      <c r="H73" s="220"/>
      <c r="I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</row>
    <row r="74" spans="2:25" x14ac:dyDescent="0.25">
      <c r="B74" s="218"/>
      <c r="C74" s="218"/>
      <c r="D74" s="218"/>
      <c r="E74" s="218"/>
      <c r="F74" s="218"/>
      <c r="H74" s="220"/>
      <c r="I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</row>
    <row r="75" spans="2:25" x14ac:dyDescent="0.25">
      <c r="B75" s="229"/>
      <c r="C75" s="229"/>
      <c r="D75" s="229"/>
      <c r="E75" s="229"/>
      <c r="F75" s="229"/>
      <c r="G75" s="220"/>
      <c r="H75" s="220"/>
      <c r="I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</row>
    <row r="76" spans="2:25" x14ac:dyDescent="0.25">
      <c r="B76" s="229"/>
      <c r="C76" s="229"/>
      <c r="D76" s="229"/>
      <c r="E76" s="229"/>
      <c r="F76" s="229"/>
      <c r="G76" s="220"/>
      <c r="H76" s="220"/>
      <c r="I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</row>
    <row r="77" spans="2:25" x14ac:dyDescent="0.25">
      <c r="B77" s="229"/>
      <c r="C77" s="229"/>
      <c r="D77" s="229"/>
      <c r="E77" s="229"/>
      <c r="F77" s="229"/>
      <c r="G77" s="220"/>
      <c r="H77" s="220"/>
      <c r="I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</row>
    <row r="78" spans="2:25" x14ac:dyDescent="0.25">
      <c r="B78" s="229"/>
      <c r="C78" s="229"/>
      <c r="D78" s="229"/>
      <c r="E78" s="229"/>
      <c r="F78" s="229"/>
      <c r="G78" s="220"/>
      <c r="H78" s="220"/>
      <c r="I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</row>
    <row r="79" spans="2:25" x14ac:dyDescent="0.25">
      <c r="B79" s="229"/>
      <c r="C79" s="229"/>
      <c r="D79" s="229"/>
      <c r="E79" s="229"/>
      <c r="F79" s="229"/>
      <c r="G79" s="220"/>
      <c r="H79" s="220"/>
      <c r="I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</row>
    <row r="80" spans="2:25" x14ac:dyDescent="0.25">
      <c r="B80" s="229"/>
      <c r="C80" s="229"/>
      <c r="D80" s="229"/>
      <c r="E80" s="229"/>
      <c r="F80" s="229"/>
      <c r="G80" s="220"/>
      <c r="H80" s="220"/>
      <c r="I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</row>
    <row r="81" spans="2:25" x14ac:dyDescent="0.25">
      <c r="B81" s="229"/>
      <c r="C81" s="229"/>
      <c r="D81" s="229"/>
      <c r="E81" s="229"/>
      <c r="F81" s="229"/>
      <c r="G81" s="220"/>
      <c r="H81" s="220"/>
      <c r="I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</row>
    <row r="82" spans="2:25" x14ac:dyDescent="0.25">
      <c r="B82" s="229"/>
      <c r="C82" s="229"/>
      <c r="D82" s="229"/>
      <c r="E82" s="229"/>
      <c r="F82" s="229"/>
      <c r="G82" s="220"/>
      <c r="H82" s="220"/>
      <c r="I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</row>
    <row r="83" spans="2:25" x14ac:dyDescent="0.25">
      <c r="C83" s="229"/>
      <c r="D83" s="229"/>
      <c r="E83" s="229"/>
      <c r="F83" s="229"/>
      <c r="G83" s="220"/>
      <c r="H83" s="220"/>
      <c r="I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</row>
    <row r="84" spans="2:25" x14ac:dyDescent="0.25">
      <c r="C84" s="229"/>
      <c r="D84" s="229"/>
      <c r="E84" s="229"/>
      <c r="F84" s="229"/>
      <c r="G84" s="220"/>
      <c r="H84" s="220"/>
      <c r="I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</row>
    <row r="85" spans="2:25" x14ac:dyDescent="0.25">
      <c r="C85" s="229"/>
      <c r="D85" s="229"/>
      <c r="E85" s="229"/>
      <c r="F85" s="229"/>
      <c r="G85" s="220"/>
      <c r="H85" s="220"/>
      <c r="I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</row>
    <row r="86" spans="2:25" x14ac:dyDescent="0.25">
      <c r="C86" s="229"/>
      <c r="D86" s="229"/>
      <c r="E86" s="229"/>
      <c r="F86" s="229"/>
      <c r="G86" s="220"/>
      <c r="H86" s="220"/>
      <c r="I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</row>
    <row r="87" spans="2:25" x14ac:dyDescent="0.25">
      <c r="C87" s="229"/>
      <c r="D87" s="229"/>
      <c r="E87" s="229"/>
      <c r="F87" s="229"/>
      <c r="G87" s="220"/>
      <c r="H87" s="220"/>
      <c r="I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</row>
    <row r="88" spans="2:25" x14ac:dyDescent="0.25">
      <c r="C88" s="229"/>
      <c r="D88" s="229"/>
      <c r="E88" s="229"/>
      <c r="F88" s="229"/>
      <c r="G88" s="220"/>
      <c r="H88" s="220"/>
      <c r="I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</row>
    <row r="89" spans="2:25" x14ac:dyDescent="0.25">
      <c r="C89" s="229"/>
      <c r="D89" s="229"/>
      <c r="E89" s="229"/>
      <c r="F89" s="229"/>
      <c r="G89" s="220"/>
      <c r="H89" s="220"/>
      <c r="I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</row>
    <row r="90" spans="2:25" x14ac:dyDescent="0.25">
      <c r="C90" s="229"/>
      <c r="D90" s="229"/>
      <c r="E90" s="229"/>
      <c r="F90" s="229"/>
      <c r="G90" s="220"/>
      <c r="H90" s="220"/>
      <c r="I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</row>
    <row r="91" spans="2:25" x14ac:dyDescent="0.25">
      <c r="C91" s="229"/>
      <c r="D91" s="229"/>
      <c r="E91" s="229"/>
      <c r="F91" s="229"/>
      <c r="G91" s="220"/>
      <c r="H91" s="220"/>
      <c r="I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</row>
    <row r="92" spans="2:25" x14ac:dyDescent="0.25">
      <c r="C92" s="229"/>
      <c r="D92" s="229"/>
      <c r="E92" s="229"/>
      <c r="F92" s="229"/>
      <c r="G92" s="220"/>
      <c r="H92" s="220"/>
      <c r="I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</row>
    <row r="93" spans="2:25" x14ac:dyDescent="0.25">
      <c r="C93" s="229"/>
      <c r="D93" s="229"/>
      <c r="E93" s="229"/>
      <c r="F93" s="229"/>
      <c r="G93" s="220"/>
      <c r="H93" s="220"/>
      <c r="I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</row>
    <row r="94" spans="2:25" x14ac:dyDescent="0.25">
      <c r="C94" s="229"/>
      <c r="D94" s="229"/>
      <c r="E94" s="229"/>
      <c r="F94" s="229"/>
      <c r="G94" s="220"/>
      <c r="H94" s="220"/>
      <c r="I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</row>
    <row r="95" spans="2:25" x14ac:dyDescent="0.25">
      <c r="C95" s="229"/>
      <c r="D95" s="229"/>
      <c r="E95" s="229"/>
      <c r="F95" s="229"/>
      <c r="G95" s="220"/>
      <c r="H95" s="220"/>
      <c r="I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</row>
    <row r="96" spans="2:25" x14ac:dyDescent="0.25">
      <c r="C96" s="229"/>
      <c r="D96" s="229"/>
      <c r="E96" s="229"/>
      <c r="F96" s="229"/>
      <c r="G96" s="220"/>
      <c r="H96" s="220"/>
      <c r="I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</row>
    <row r="97" spans="3:25" x14ac:dyDescent="0.25">
      <c r="C97" s="229"/>
      <c r="D97" s="229"/>
      <c r="E97" s="229"/>
      <c r="F97" s="229"/>
      <c r="G97" s="220"/>
      <c r="H97" s="220"/>
      <c r="I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</row>
    <row r="98" spans="3:25" x14ac:dyDescent="0.25">
      <c r="C98" s="229"/>
      <c r="D98" s="229"/>
      <c r="E98" s="229"/>
      <c r="F98" s="229"/>
      <c r="G98" s="220"/>
      <c r="H98" s="220"/>
      <c r="I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</row>
    <row r="99" spans="3:25" x14ac:dyDescent="0.25">
      <c r="C99" s="229"/>
      <c r="D99" s="229"/>
      <c r="E99" s="229"/>
      <c r="F99" s="229"/>
      <c r="G99" s="220"/>
      <c r="H99" s="220"/>
      <c r="I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</row>
    <row r="100" spans="3:25" x14ac:dyDescent="0.25">
      <c r="C100" s="229"/>
      <c r="D100" s="229"/>
      <c r="E100" s="229"/>
      <c r="F100" s="229"/>
      <c r="G100" s="220"/>
      <c r="H100" s="220"/>
      <c r="I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</row>
    <row r="101" spans="3:25" x14ac:dyDescent="0.25">
      <c r="C101" s="229"/>
      <c r="D101" s="229"/>
      <c r="E101" s="229"/>
      <c r="F101" s="229"/>
      <c r="G101" s="220"/>
      <c r="H101" s="220"/>
      <c r="I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</row>
    <row r="102" spans="3:25" x14ac:dyDescent="0.25">
      <c r="C102" s="229"/>
      <c r="D102" s="229"/>
      <c r="E102" s="229"/>
      <c r="F102" s="229"/>
      <c r="G102" s="220"/>
      <c r="H102" s="220"/>
      <c r="I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</row>
    <row r="103" spans="3:25" x14ac:dyDescent="0.25">
      <c r="C103" s="229"/>
      <c r="D103" s="229"/>
      <c r="E103" s="229"/>
      <c r="F103" s="229"/>
      <c r="G103" s="220"/>
      <c r="H103" s="220"/>
      <c r="I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</row>
    <row r="104" spans="3:25" x14ac:dyDescent="0.25">
      <c r="C104" s="229"/>
      <c r="D104" s="229"/>
      <c r="E104" s="229"/>
      <c r="F104" s="229"/>
      <c r="G104" s="220"/>
      <c r="H104" s="220"/>
      <c r="I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</row>
    <row r="105" spans="3:25" x14ac:dyDescent="0.25">
      <c r="C105" s="229"/>
      <c r="D105" s="229"/>
      <c r="E105" s="229"/>
      <c r="F105" s="229"/>
      <c r="G105" s="220"/>
      <c r="H105" s="220"/>
      <c r="I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</row>
    <row r="106" spans="3:25" x14ac:dyDescent="0.25">
      <c r="C106" s="229"/>
      <c r="D106" s="229"/>
      <c r="E106" s="229"/>
      <c r="F106" s="229"/>
      <c r="G106" s="220"/>
      <c r="H106" s="220"/>
      <c r="I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</row>
    <row r="107" spans="3:25" x14ac:dyDescent="0.25">
      <c r="C107" s="229"/>
      <c r="D107" s="229"/>
      <c r="E107" s="229"/>
      <c r="F107" s="229"/>
      <c r="G107" s="220"/>
      <c r="H107" s="220"/>
      <c r="I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</row>
    <row r="108" spans="3:25" x14ac:dyDescent="0.25">
      <c r="C108" s="229"/>
      <c r="D108" s="229"/>
      <c r="E108" s="229"/>
      <c r="F108" s="229"/>
      <c r="G108" s="220"/>
      <c r="H108" s="220"/>
      <c r="I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</row>
    <row r="109" spans="3:25" x14ac:dyDescent="0.25">
      <c r="C109" s="229"/>
      <c r="D109" s="229"/>
      <c r="E109" s="229"/>
      <c r="F109" s="229"/>
      <c r="G109" s="220"/>
      <c r="H109" s="220"/>
      <c r="I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</row>
    <row r="110" spans="3:25" x14ac:dyDescent="0.25">
      <c r="C110" s="229"/>
      <c r="D110" s="229"/>
      <c r="E110" s="229"/>
      <c r="F110" s="229"/>
      <c r="G110" s="220"/>
      <c r="H110" s="220"/>
      <c r="I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</row>
    <row r="111" spans="3:25" x14ac:dyDescent="0.25">
      <c r="C111" s="229"/>
      <c r="D111" s="229"/>
      <c r="E111" s="229"/>
      <c r="F111" s="229"/>
      <c r="G111" s="220"/>
      <c r="H111" s="220"/>
      <c r="I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</row>
    <row r="112" spans="3:25" x14ac:dyDescent="0.25"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</row>
    <row r="113" spans="16:25" x14ac:dyDescent="0.25"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</row>
    <row r="114" spans="16:25" x14ac:dyDescent="0.25"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</row>
    <row r="115" spans="16:25" x14ac:dyDescent="0.25"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</row>
    <row r="116" spans="16:25" x14ac:dyDescent="0.25"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</row>
    <row r="117" spans="16:25" x14ac:dyDescent="0.25"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</row>
    <row r="118" spans="16:25" x14ac:dyDescent="0.25"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</row>
    <row r="119" spans="16:25" x14ac:dyDescent="0.25"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</row>
    <row r="120" spans="16:25" x14ac:dyDescent="0.25"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</row>
    <row r="121" spans="16:25" x14ac:dyDescent="0.25"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</row>
    <row r="122" spans="16:25" x14ac:dyDescent="0.25"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</row>
    <row r="123" spans="16:25" x14ac:dyDescent="0.25"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</row>
    <row r="124" spans="16:25" x14ac:dyDescent="0.25"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</row>
    <row r="125" spans="16:25" x14ac:dyDescent="0.25"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</row>
    <row r="126" spans="16:25" x14ac:dyDescent="0.25">
      <c r="P126" s="220"/>
      <c r="Q126" s="220"/>
      <c r="R126" s="220"/>
      <c r="S126" s="220"/>
      <c r="T126" s="220"/>
      <c r="U126" s="220"/>
      <c r="V126" s="220"/>
      <c r="W126" s="220"/>
      <c r="X126" s="220"/>
      <c r="Y126" s="220"/>
    </row>
    <row r="127" spans="16:25" x14ac:dyDescent="0.25"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</row>
    <row r="128" spans="16:25" x14ac:dyDescent="0.25">
      <c r="P128" s="220"/>
      <c r="Q128" s="220"/>
      <c r="R128" s="220"/>
      <c r="S128" s="220"/>
      <c r="T128" s="220"/>
      <c r="U128" s="220"/>
      <c r="V128" s="220"/>
      <c r="W128" s="220"/>
      <c r="X128" s="220"/>
      <c r="Y128" s="220"/>
    </row>
    <row r="129" spans="16:25" x14ac:dyDescent="0.25"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</row>
  </sheetData>
  <mergeCells count="8">
    <mergeCell ref="A2:I2"/>
    <mergeCell ref="D7:E7"/>
    <mergeCell ref="A59:E59"/>
    <mergeCell ref="B7:C7"/>
    <mergeCell ref="B6:I6"/>
    <mergeCell ref="F7:G7"/>
    <mergeCell ref="H7:I7"/>
    <mergeCell ref="A57:I57"/>
  </mergeCells>
  <pageMargins left="0.39370078740157483" right="0.39370078740157483" top="0.74803149606299213" bottom="0.74803149606299213" header="0.31496062992125984" footer="0.31496062992125984"/>
  <pageSetup paperSize="9" scale="8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137"/>
  <sheetViews>
    <sheetView zoomScale="90" zoomScaleNormal="90" workbookViewId="0">
      <selection activeCell="N44" sqref="N44"/>
    </sheetView>
  </sheetViews>
  <sheetFormatPr defaultRowHeight="13.8" x14ac:dyDescent="0.25"/>
  <cols>
    <col min="1" max="1" width="48.3984375" customWidth="1"/>
    <col min="2" max="2" width="8.69921875" customWidth="1"/>
    <col min="3" max="3" width="6.09765625" customWidth="1"/>
    <col min="4" max="4" width="7.69921875" customWidth="1"/>
    <col min="5" max="5" width="6.09765625" customWidth="1"/>
    <col min="6" max="6" width="6.69921875" customWidth="1"/>
    <col min="7" max="7" width="9" customWidth="1"/>
    <col min="8" max="8" width="9.3984375" bestFit="1" customWidth="1"/>
    <col min="9" max="9" width="10.3984375" bestFit="1" customWidth="1"/>
    <col min="10" max="10" width="9.3984375" bestFit="1" customWidth="1"/>
    <col min="11" max="11" width="10.3984375" bestFit="1" customWidth="1"/>
    <col min="12" max="12" width="9.09765625" bestFit="1" customWidth="1"/>
  </cols>
  <sheetData>
    <row r="1" spans="1:247" s="39" customFormat="1" ht="17.25" x14ac:dyDescent="0.3">
      <c r="A1" s="57" t="s">
        <v>78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</row>
    <row r="2" spans="1:247" s="39" customFormat="1" ht="35.25" customHeight="1" x14ac:dyDescent="0.25">
      <c r="A2" s="887" t="s">
        <v>223</v>
      </c>
      <c r="B2" s="887"/>
      <c r="C2" s="887"/>
      <c r="D2" s="887"/>
      <c r="E2" s="888"/>
      <c r="F2" s="888"/>
      <c r="G2" s="57"/>
      <c r="H2" s="57"/>
      <c r="I2" s="57"/>
      <c r="J2" s="57"/>
      <c r="K2" s="57"/>
      <c r="L2" s="57"/>
      <c r="M2" s="57"/>
      <c r="N2" s="58"/>
      <c r="O2" s="58"/>
      <c r="P2" s="58"/>
      <c r="Q2" s="58"/>
      <c r="R2" s="58"/>
      <c r="S2" s="58"/>
      <c r="T2" s="58"/>
      <c r="U2" s="58"/>
      <c r="V2" s="58"/>
      <c r="W2" s="58"/>
    </row>
    <row r="3" spans="1:247" ht="13.5" customHeight="1" x14ac:dyDescent="0.3">
      <c r="A3" s="79"/>
      <c r="B3" s="61"/>
      <c r="C3" s="70"/>
      <c r="D3" s="74"/>
      <c r="E3" s="74"/>
      <c r="F3" s="74"/>
      <c r="G3" s="74"/>
      <c r="H3" s="74"/>
      <c r="I3" s="74"/>
      <c r="J3" s="74"/>
      <c r="K3" s="74"/>
      <c r="L3" s="74"/>
      <c r="M3" s="74"/>
      <c r="N3" s="78"/>
      <c r="O3" s="76"/>
      <c r="P3" s="76"/>
      <c r="Q3" s="76"/>
      <c r="R3" s="76"/>
      <c r="S3" s="76"/>
      <c r="T3" s="76"/>
      <c r="U3" s="76"/>
      <c r="V3" s="76"/>
      <c r="W3" s="76"/>
    </row>
    <row r="4" spans="1:247" s="46" customFormat="1" ht="24.75" customHeight="1" thickBot="1" x14ac:dyDescent="0.3">
      <c r="A4" s="472" t="s">
        <v>244</v>
      </c>
      <c r="B4" s="49"/>
      <c r="C4" s="48"/>
      <c r="D4" s="48"/>
      <c r="E4" s="48"/>
      <c r="F4" s="44" t="s">
        <v>297</v>
      </c>
      <c r="G4" s="48"/>
      <c r="H4" s="47"/>
      <c r="I4" s="47"/>
      <c r="J4" s="47"/>
      <c r="K4" s="47"/>
      <c r="L4" s="47"/>
      <c r="M4" s="43"/>
      <c r="N4" s="40"/>
      <c r="O4" s="40"/>
      <c r="P4" s="40"/>
      <c r="Q4" s="40"/>
      <c r="R4" s="40"/>
      <c r="S4" s="40"/>
      <c r="T4" s="40"/>
      <c r="U4" s="40"/>
      <c r="V4" s="45"/>
    </row>
    <row r="5" spans="1:247" ht="3" customHeight="1" x14ac:dyDescent="0.3">
      <c r="A5" s="486"/>
      <c r="B5" s="487"/>
      <c r="C5" s="487"/>
      <c r="D5" s="487"/>
      <c r="E5" s="487"/>
      <c r="F5" s="487"/>
      <c r="G5" s="68"/>
      <c r="H5" s="77"/>
      <c r="I5" s="77"/>
      <c r="J5" s="77"/>
      <c r="K5" s="77"/>
      <c r="L5" s="77"/>
      <c r="M5" s="53"/>
      <c r="N5" s="54"/>
      <c r="O5" s="54"/>
      <c r="P5" s="54"/>
      <c r="Q5" s="54"/>
      <c r="R5" s="54"/>
      <c r="S5" s="54"/>
      <c r="T5" s="54"/>
      <c r="U5" s="54"/>
      <c r="V5" s="73"/>
    </row>
    <row r="6" spans="1:247" x14ac:dyDescent="0.25">
      <c r="A6" s="533"/>
      <c r="B6" s="891" t="s">
        <v>118</v>
      </c>
      <c r="C6" s="534" t="s">
        <v>177</v>
      </c>
      <c r="D6" s="535"/>
      <c r="E6" s="535"/>
      <c r="F6" s="535"/>
      <c r="G6" s="69"/>
      <c r="H6" s="59"/>
      <c r="I6" s="59"/>
      <c r="J6" s="59"/>
      <c r="K6" s="59"/>
      <c r="L6" s="59"/>
      <c r="M6" s="55"/>
      <c r="N6" s="56"/>
      <c r="O6" s="56"/>
      <c r="P6" s="56"/>
      <c r="Q6" s="56"/>
      <c r="R6" s="56"/>
      <c r="S6" s="56"/>
      <c r="T6" s="56"/>
      <c r="U6" s="56"/>
      <c r="V6" s="60"/>
    </row>
    <row r="7" spans="1:247" ht="44.25" customHeight="1" x14ac:dyDescent="0.3">
      <c r="A7" s="488"/>
      <c r="B7" s="891"/>
      <c r="C7" s="893" t="s">
        <v>61</v>
      </c>
      <c r="D7" s="893" t="s">
        <v>62</v>
      </c>
      <c r="E7" s="893" t="s">
        <v>63</v>
      </c>
      <c r="F7" s="893" t="s">
        <v>162</v>
      </c>
      <c r="G7" s="68"/>
      <c r="H7" s="77"/>
      <c r="I7" s="77"/>
      <c r="J7" s="77"/>
      <c r="K7" s="77"/>
      <c r="L7" s="77"/>
      <c r="M7" s="53"/>
      <c r="N7" s="54"/>
      <c r="O7" s="54"/>
      <c r="P7" s="54"/>
      <c r="Q7" s="54"/>
      <c r="R7" s="54"/>
      <c r="S7" s="54"/>
      <c r="T7" s="54"/>
      <c r="U7" s="54"/>
      <c r="V7" s="73"/>
    </row>
    <row r="8" spans="1:247" ht="41.25" customHeight="1" x14ac:dyDescent="0.3">
      <c r="A8" s="488"/>
      <c r="B8" s="892"/>
      <c r="C8" s="894"/>
      <c r="D8" s="894"/>
      <c r="E8" s="894"/>
      <c r="F8" s="894"/>
      <c r="G8" s="68"/>
      <c r="H8" s="77"/>
      <c r="I8" s="77"/>
      <c r="J8" s="77"/>
      <c r="K8" s="77"/>
      <c r="L8" s="77"/>
      <c r="M8" s="53"/>
      <c r="N8" s="54"/>
      <c r="O8" s="54"/>
      <c r="P8" s="54"/>
      <c r="Q8" s="54"/>
      <c r="R8" s="54"/>
      <c r="S8" s="54"/>
      <c r="T8" s="54"/>
      <c r="U8" s="54"/>
      <c r="V8" s="73"/>
    </row>
    <row r="9" spans="1:247" ht="3" customHeight="1" thickBot="1" x14ac:dyDescent="0.35">
      <c r="A9" s="491"/>
      <c r="B9" s="536"/>
      <c r="C9" s="492"/>
      <c r="D9" s="492"/>
      <c r="E9" s="492"/>
      <c r="F9" s="492"/>
      <c r="G9" s="68"/>
      <c r="H9" s="77"/>
      <c r="I9" s="77"/>
      <c r="J9" s="77"/>
      <c r="K9" s="77"/>
      <c r="L9" s="77"/>
      <c r="M9" s="53"/>
      <c r="N9" s="54"/>
      <c r="O9" s="54"/>
      <c r="P9" s="54"/>
      <c r="Q9" s="54"/>
      <c r="R9" s="54"/>
      <c r="S9" s="54"/>
      <c r="T9" s="54"/>
      <c r="U9" s="54"/>
      <c r="V9" s="73"/>
    </row>
    <row r="10" spans="1:247" ht="12" customHeight="1" x14ac:dyDescent="0.3">
      <c r="A10" s="94"/>
      <c r="B10" s="97"/>
      <c r="C10" s="95"/>
      <c r="D10" s="94"/>
      <c r="E10" s="94"/>
      <c r="F10" s="94"/>
      <c r="G10" s="68"/>
      <c r="H10" s="77"/>
      <c r="I10" s="77"/>
      <c r="J10" s="77"/>
      <c r="K10" s="77"/>
      <c r="L10" s="77"/>
      <c r="M10" s="80"/>
      <c r="N10" s="71"/>
      <c r="O10" s="71"/>
      <c r="P10" s="71"/>
      <c r="Q10" s="71"/>
      <c r="R10" s="71"/>
      <c r="S10" s="71"/>
      <c r="T10" s="71"/>
      <c r="U10" s="71"/>
      <c r="V10" s="73"/>
    </row>
    <row r="11" spans="1:247" s="41" customFormat="1" ht="14.25" x14ac:dyDescent="0.25">
      <c r="A11" s="90" t="s">
        <v>5</v>
      </c>
      <c r="B11" s="639">
        <v>8160</v>
      </c>
      <c r="C11" s="642">
        <v>79.960779507292557</v>
      </c>
      <c r="D11" s="643">
        <v>14.67091555337664</v>
      </c>
      <c r="E11" s="643">
        <v>1.7894349797769333</v>
      </c>
      <c r="F11" s="643">
        <v>3.5788699595538667</v>
      </c>
      <c r="H11" s="75"/>
      <c r="I11" s="75"/>
      <c r="J11" s="75"/>
      <c r="K11" s="75"/>
      <c r="L11" s="75"/>
      <c r="M11" s="51"/>
      <c r="N11" s="52"/>
      <c r="O11" s="52"/>
      <c r="P11" s="52"/>
      <c r="Q11" s="52"/>
      <c r="R11" s="52"/>
      <c r="S11" s="52"/>
      <c r="T11" s="52"/>
      <c r="U11" s="52"/>
      <c r="V11" s="76"/>
    </row>
    <row r="12" spans="1:247" ht="12" customHeight="1" x14ac:dyDescent="0.3">
      <c r="A12" s="91"/>
      <c r="B12" s="661"/>
      <c r="C12" s="644"/>
      <c r="D12" s="645"/>
      <c r="E12" s="645"/>
      <c r="F12" s="645"/>
      <c r="H12" s="77"/>
      <c r="I12" s="77"/>
      <c r="J12" s="77"/>
      <c r="K12" s="77"/>
      <c r="L12" s="77"/>
      <c r="M12" s="53"/>
      <c r="N12" s="54"/>
      <c r="O12" s="54"/>
      <c r="P12" s="54"/>
      <c r="Q12" s="54"/>
      <c r="R12" s="54"/>
      <c r="S12" s="54"/>
      <c r="T12" s="54"/>
      <c r="U12" s="54"/>
      <c r="V12" s="73"/>
    </row>
    <row r="13" spans="1:247" ht="16.5" x14ac:dyDescent="0.3">
      <c r="A13" s="92" t="s">
        <v>6</v>
      </c>
      <c r="B13" s="640">
        <v>2430</v>
      </c>
      <c r="C13" s="642">
        <v>78.927835051546396</v>
      </c>
      <c r="D13" s="643">
        <v>19.505154639175256</v>
      </c>
      <c r="E13" s="643">
        <v>1.1546391752577319</v>
      </c>
      <c r="F13" s="643">
        <v>0.41237113402061859</v>
      </c>
      <c r="H13" s="104"/>
      <c r="I13" s="77"/>
      <c r="J13" s="77"/>
      <c r="K13" s="77"/>
      <c r="L13" s="77"/>
      <c r="M13" s="53"/>
      <c r="N13" s="54"/>
      <c r="O13" s="54"/>
      <c r="P13" s="54"/>
      <c r="Q13" s="54"/>
      <c r="R13" s="54"/>
      <c r="S13" s="54"/>
      <c r="T13" s="54"/>
      <c r="U13" s="54"/>
      <c r="V13" s="73"/>
    </row>
    <row r="14" spans="1:247" s="89" customFormat="1" ht="10.5" customHeight="1" x14ac:dyDescent="0.25">
      <c r="A14" s="92"/>
      <c r="B14" s="641"/>
      <c r="C14" s="644"/>
      <c r="D14" s="645"/>
      <c r="E14" s="645"/>
      <c r="F14" s="645"/>
      <c r="H14" s="104"/>
      <c r="I14" s="82"/>
      <c r="J14" s="82"/>
      <c r="K14" s="82"/>
      <c r="L14" s="82"/>
      <c r="M14" s="84"/>
      <c r="N14" s="85"/>
      <c r="O14" s="85"/>
      <c r="P14" s="85"/>
      <c r="Q14" s="85"/>
      <c r="R14" s="85"/>
      <c r="S14" s="85"/>
      <c r="T14" s="85"/>
      <c r="U14" s="85"/>
      <c r="V14" s="83"/>
    </row>
    <row r="15" spans="1:247" s="42" customFormat="1" ht="14.25" x14ac:dyDescent="0.3">
      <c r="A15" s="658" t="s">
        <v>149</v>
      </c>
      <c r="B15" s="641">
        <v>1920</v>
      </c>
      <c r="C15" s="642">
        <v>74.648620510150963</v>
      </c>
      <c r="D15" s="643">
        <v>23.789692868297763</v>
      </c>
      <c r="E15" s="643">
        <v>1.4575741801145237</v>
      </c>
      <c r="F15" s="643">
        <v>0.10411244143675169</v>
      </c>
      <c r="H15" s="104"/>
      <c r="I15" s="82"/>
      <c r="J15" s="82"/>
      <c r="K15" s="82"/>
      <c r="L15" s="82"/>
      <c r="M15" s="55"/>
      <c r="N15" s="56"/>
      <c r="O15" s="56"/>
      <c r="P15" s="56"/>
      <c r="Q15" s="56"/>
      <c r="R15" s="56"/>
      <c r="S15" s="56"/>
      <c r="T15" s="56"/>
      <c r="U15" s="56"/>
      <c r="V15" s="83"/>
    </row>
    <row r="16" spans="1:247" s="42" customFormat="1" ht="14.25" x14ac:dyDescent="0.3">
      <c r="A16" s="658" t="s">
        <v>16</v>
      </c>
      <c r="B16" s="641">
        <v>500</v>
      </c>
      <c r="C16" s="642">
        <v>95.238095238095227</v>
      </c>
      <c r="D16" s="643" t="s">
        <v>298</v>
      </c>
      <c r="E16" s="643" t="s">
        <v>299</v>
      </c>
      <c r="F16" s="643" t="s">
        <v>298</v>
      </c>
      <c r="H16" s="104"/>
      <c r="I16" s="82"/>
      <c r="J16" s="82"/>
      <c r="K16" s="82"/>
      <c r="L16" s="82"/>
      <c r="M16" s="53"/>
      <c r="N16" s="54"/>
      <c r="O16" s="54"/>
      <c r="P16" s="54"/>
      <c r="Q16" s="54"/>
      <c r="R16" s="54"/>
      <c r="S16" s="54"/>
      <c r="T16" s="54"/>
      <c r="U16" s="54"/>
      <c r="V16" s="83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82"/>
      <c r="EO16" s="82"/>
      <c r="EP16" s="82"/>
      <c r="EQ16" s="82"/>
      <c r="ER16" s="82"/>
      <c r="ES16" s="82"/>
      <c r="ET16" s="82"/>
      <c r="EU16" s="82"/>
      <c r="EV16" s="82"/>
      <c r="EW16" s="82"/>
      <c r="EX16" s="82"/>
      <c r="EY16" s="82"/>
      <c r="EZ16" s="82"/>
      <c r="FA16" s="82"/>
      <c r="FB16" s="82"/>
      <c r="FC16" s="82"/>
      <c r="FD16" s="82"/>
      <c r="FE16" s="82"/>
      <c r="FF16" s="82"/>
      <c r="FG16" s="82"/>
      <c r="FH16" s="82"/>
      <c r="FI16" s="82"/>
      <c r="FJ16" s="82"/>
      <c r="FK16" s="82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  <c r="HN16" s="82"/>
      <c r="HO16" s="82"/>
      <c r="HP16" s="82"/>
      <c r="HQ16" s="82"/>
      <c r="HR16" s="82"/>
      <c r="HS16" s="82"/>
      <c r="HT16" s="82"/>
      <c r="HU16" s="82"/>
      <c r="HV16" s="82"/>
      <c r="HW16" s="82"/>
      <c r="HX16" s="82"/>
      <c r="HY16" s="82"/>
      <c r="HZ16" s="82"/>
      <c r="IA16" s="82"/>
      <c r="IB16" s="82"/>
      <c r="IC16" s="82"/>
      <c r="ID16" s="82"/>
      <c r="IE16" s="82"/>
      <c r="IF16" s="82"/>
      <c r="IG16" s="82"/>
      <c r="IH16" s="82"/>
      <c r="II16" s="82"/>
      <c r="IJ16" s="82"/>
      <c r="IK16" s="82"/>
      <c r="IL16" s="82"/>
      <c r="IM16" s="82"/>
    </row>
    <row r="17" spans="1:247" s="42" customFormat="1" ht="12.75" customHeight="1" x14ac:dyDescent="0.3">
      <c r="A17" s="659"/>
      <c r="B17" s="661"/>
      <c r="C17" s="644"/>
      <c r="D17" s="645"/>
      <c r="E17" s="645"/>
      <c r="F17" s="645"/>
      <c r="H17" s="63"/>
      <c r="I17" s="81"/>
      <c r="J17" s="81"/>
      <c r="K17" s="81"/>
      <c r="L17" s="77"/>
      <c r="M17" s="53"/>
      <c r="N17" s="54"/>
      <c r="O17" s="54"/>
      <c r="P17" s="54"/>
      <c r="Q17" s="54"/>
      <c r="R17" s="54"/>
      <c r="S17" s="54"/>
      <c r="T17" s="54"/>
      <c r="U17" s="54"/>
      <c r="V17" s="73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  <c r="DQ17" s="77"/>
      <c r="DR17" s="77"/>
      <c r="DS17" s="77"/>
      <c r="DT17" s="77"/>
      <c r="DU17" s="77"/>
      <c r="DV17" s="77"/>
      <c r="DW17" s="77"/>
      <c r="DX17" s="77"/>
      <c r="DY17" s="77"/>
      <c r="DZ17" s="77"/>
      <c r="EA17" s="77"/>
      <c r="EB17" s="77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  <c r="EW17" s="77"/>
      <c r="EX17" s="77"/>
      <c r="EY17" s="77"/>
      <c r="EZ17" s="77"/>
      <c r="FA17" s="77"/>
      <c r="FB17" s="77"/>
      <c r="FC17" s="77"/>
      <c r="FD17" s="77"/>
      <c r="FE17" s="77"/>
      <c r="FF17" s="77"/>
      <c r="FG17" s="77"/>
      <c r="FH17" s="77"/>
      <c r="FI17" s="77"/>
      <c r="FJ17" s="77"/>
      <c r="FK17" s="77"/>
      <c r="FL17" s="77"/>
      <c r="FM17" s="77"/>
      <c r="FN17" s="77"/>
      <c r="FO17" s="77"/>
      <c r="FP17" s="77"/>
      <c r="FQ17" s="77"/>
      <c r="FR17" s="77"/>
      <c r="FS17" s="77"/>
      <c r="FT17" s="77"/>
      <c r="FU17" s="77"/>
      <c r="FV17" s="77"/>
      <c r="FW17" s="77"/>
      <c r="FX17" s="77"/>
      <c r="FY17" s="77"/>
      <c r="FZ17" s="77"/>
      <c r="GA17" s="77"/>
      <c r="GB17" s="77"/>
      <c r="GC17" s="77"/>
      <c r="GD17" s="77"/>
      <c r="GE17" s="77"/>
      <c r="GF17" s="77"/>
      <c r="GG17" s="77"/>
      <c r="GH17" s="77"/>
      <c r="GI17" s="77"/>
      <c r="GJ17" s="77"/>
      <c r="GK17" s="77"/>
      <c r="GL17" s="77"/>
      <c r="GM17" s="77"/>
      <c r="GN17" s="77"/>
      <c r="GO17" s="77"/>
      <c r="GP17" s="77"/>
      <c r="GQ17" s="77"/>
      <c r="GR17" s="77"/>
      <c r="GS17" s="77"/>
      <c r="GT17" s="77"/>
      <c r="GU17" s="77"/>
      <c r="GV17" s="77"/>
      <c r="GW17" s="77"/>
      <c r="GX17" s="77"/>
      <c r="GY17" s="77"/>
      <c r="GZ17" s="77"/>
      <c r="HA17" s="77"/>
      <c r="HB17" s="77"/>
      <c r="HC17" s="77"/>
      <c r="HD17" s="77"/>
      <c r="HE17" s="77"/>
      <c r="HF17" s="77"/>
      <c r="HG17" s="77"/>
      <c r="HH17" s="77"/>
      <c r="HI17" s="77"/>
      <c r="HJ17" s="77"/>
      <c r="HK17" s="77"/>
      <c r="HL17" s="77"/>
      <c r="HM17" s="77"/>
      <c r="HN17" s="77"/>
      <c r="HO17" s="77"/>
      <c r="HP17" s="77"/>
      <c r="HQ17" s="77"/>
      <c r="HR17" s="77"/>
      <c r="HS17" s="77"/>
      <c r="HT17" s="77"/>
      <c r="HU17" s="77"/>
      <c r="HV17" s="77"/>
      <c r="HW17" s="77"/>
      <c r="HX17" s="77"/>
      <c r="HY17" s="77"/>
      <c r="HZ17" s="77"/>
      <c r="IA17" s="77"/>
      <c r="IB17" s="77"/>
      <c r="IC17" s="77"/>
      <c r="ID17" s="77"/>
      <c r="IE17" s="77"/>
      <c r="IF17" s="77"/>
      <c r="IG17" s="77"/>
      <c r="IH17" s="77"/>
      <c r="II17" s="77"/>
      <c r="IJ17" s="77"/>
      <c r="IK17" s="77"/>
      <c r="IL17" s="77"/>
      <c r="IM17" s="77"/>
    </row>
    <row r="18" spans="1:247" s="42" customFormat="1" ht="14.25" x14ac:dyDescent="0.3">
      <c r="A18" s="660" t="s">
        <v>17</v>
      </c>
      <c r="B18" s="640">
        <v>5730</v>
      </c>
      <c r="C18" s="642">
        <v>80.397628182769438</v>
      </c>
      <c r="D18" s="643">
        <v>12.626438786187652</v>
      </c>
      <c r="E18" s="643">
        <v>2.0579002441576564</v>
      </c>
      <c r="F18" s="643">
        <v>4.918032786885246</v>
      </c>
      <c r="H18" s="63"/>
      <c r="I18" s="81"/>
      <c r="J18" s="81"/>
      <c r="K18" s="81"/>
      <c r="L18" s="77"/>
      <c r="M18" s="53"/>
      <c r="N18" s="54"/>
      <c r="O18" s="54"/>
      <c r="P18" s="54"/>
      <c r="Q18" s="54"/>
      <c r="R18" s="54"/>
      <c r="S18" s="54"/>
      <c r="T18" s="54"/>
      <c r="U18" s="54"/>
      <c r="V18" s="73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77"/>
      <c r="CV18" s="77"/>
      <c r="CW18" s="77"/>
      <c r="CX18" s="77"/>
      <c r="CY18" s="77"/>
      <c r="CZ18" s="77"/>
      <c r="DA18" s="77"/>
      <c r="DB18" s="77"/>
      <c r="DC18" s="77"/>
      <c r="DD18" s="77"/>
      <c r="DE18" s="77"/>
      <c r="DF18" s="77"/>
      <c r="DG18" s="77"/>
      <c r="DH18" s="77"/>
      <c r="DI18" s="77"/>
      <c r="DJ18" s="77"/>
      <c r="DK18" s="77"/>
      <c r="DL18" s="77"/>
      <c r="DM18" s="77"/>
      <c r="DN18" s="77"/>
      <c r="DO18" s="77"/>
      <c r="DP18" s="77"/>
      <c r="DQ18" s="77"/>
      <c r="DR18" s="77"/>
      <c r="DS18" s="77"/>
      <c r="DT18" s="77"/>
      <c r="DU18" s="77"/>
      <c r="DV18" s="77"/>
      <c r="DW18" s="77"/>
      <c r="DX18" s="77"/>
      <c r="DY18" s="77"/>
      <c r="DZ18" s="77"/>
      <c r="EA18" s="77"/>
      <c r="EB18" s="77"/>
      <c r="EC18" s="77"/>
      <c r="ED18" s="77"/>
      <c r="EE18" s="77"/>
      <c r="EF18" s="77"/>
      <c r="EG18" s="77"/>
      <c r="EH18" s="77"/>
      <c r="EI18" s="77"/>
      <c r="EJ18" s="77"/>
      <c r="EK18" s="77"/>
      <c r="EL18" s="77"/>
      <c r="EM18" s="77"/>
      <c r="EN18" s="77"/>
      <c r="EO18" s="77"/>
      <c r="EP18" s="77"/>
      <c r="EQ18" s="77"/>
      <c r="ER18" s="77"/>
      <c r="ES18" s="77"/>
      <c r="ET18" s="77"/>
      <c r="EU18" s="77"/>
      <c r="EV18" s="77"/>
      <c r="EW18" s="77"/>
      <c r="EX18" s="77"/>
      <c r="EY18" s="77"/>
      <c r="EZ18" s="77"/>
      <c r="FA18" s="77"/>
      <c r="FB18" s="77"/>
      <c r="FC18" s="77"/>
      <c r="FD18" s="77"/>
      <c r="FE18" s="77"/>
      <c r="FF18" s="77"/>
      <c r="FG18" s="77"/>
      <c r="FH18" s="77"/>
      <c r="FI18" s="77"/>
      <c r="FJ18" s="77"/>
      <c r="FK18" s="77"/>
      <c r="FL18" s="77"/>
      <c r="FM18" s="77"/>
      <c r="FN18" s="77"/>
      <c r="FO18" s="77"/>
      <c r="FP18" s="77"/>
      <c r="FQ18" s="77"/>
      <c r="FR18" s="77"/>
      <c r="FS18" s="77"/>
      <c r="FT18" s="77"/>
      <c r="FU18" s="77"/>
      <c r="FV18" s="77"/>
      <c r="FW18" s="77"/>
      <c r="FX18" s="77"/>
      <c r="FY18" s="77"/>
      <c r="FZ18" s="77"/>
      <c r="GA18" s="77"/>
      <c r="GB18" s="77"/>
      <c r="GC18" s="77"/>
      <c r="GD18" s="77"/>
      <c r="GE18" s="77"/>
      <c r="GF18" s="77"/>
      <c r="GG18" s="77"/>
      <c r="GH18" s="77"/>
      <c r="GI18" s="77"/>
      <c r="GJ18" s="77"/>
      <c r="GK18" s="77"/>
      <c r="GL18" s="77"/>
      <c r="GM18" s="77"/>
      <c r="GN18" s="77"/>
      <c r="GO18" s="77"/>
      <c r="GP18" s="77"/>
      <c r="GQ18" s="77"/>
      <c r="GR18" s="77"/>
      <c r="GS18" s="77"/>
      <c r="GT18" s="77"/>
      <c r="GU18" s="77"/>
      <c r="GV18" s="77"/>
      <c r="GW18" s="77"/>
      <c r="GX18" s="77"/>
      <c r="GY18" s="77"/>
      <c r="GZ18" s="77"/>
      <c r="HA18" s="77"/>
      <c r="HB18" s="77"/>
      <c r="HC18" s="77"/>
      <c r="HD18" s="77"/>
      <c r="HE18" s="77"/>
      <c r="HF18" s="77"/>
      <c r="HG18" s="77"/>
      <c r="HH18" s="77"/>
      <c r="HI18" s="77"/>
      <c r="HJ18" s="77"/>
      <c r="HK18" s="77"/>
      <c r="HL18" s="77"/>
      <c r="HM18" s="77"/>
      <c r="HN18" s="77"/>
      <c r="HO18" s="77"/>
      <c r="HP18" s="77"/>
      <c r="HQ18" s="77"/>
      <c r="HR18" s="77"/>
      <c r="HS18" s="77"/>
      <c r="HT18" s="77"/>
      <c r="HU18" s="77"/>
      <c r="HV18" s="77"/>
      <c r="HW18" s="77"/>
      <c r="HX18" s="77"/>
      <c r="HY18" s="77"/>
      <c r="HZ18" s="77"/>
      <c r="IA18" s="77"/>
      <c r="IB18" s="77"/>
      <c r="IC18" s="77"/>
      <c r="ID18" s="77"/>
      <c r="IE18" s="77"/>
      <c r="IF18" s="77"/>
      <c r="IG18" s="77"/>
      <c r="IH18" s="77"/>
      <c r="II18" s="77"/>
      <c r="IJ18" s="77"/>
      <c r="IK18" s="77"/>
      <c r="IL18" s="77"/>
      <c r="IM18" s="77"/>
    </row>
    <row r="19" spans="1:247" s="42" customFormat="1" ht="10.5" customHeight="1" x14ac:dyDescent="0.3">
      <c r="B19" s="640"/>
      <c r="C19" s="646"/>
      <c r="D19" s="647"/>
      <c r="E19" s="647"/>
      <c r="F19" s="647"/>
      <c r="H19" s="62"/>
      <c r="I19" s="67"/>
      <c r="J19" s="67"/>
      <c r="K19" s="67"/>
      <c r="L19" s="64"/>
      <c r="M19" s="53"/>
      <c r="N19" s="54"/>
      <c r="O19" s="54"/>
      <c r="P19" s="54"/>
      <c r="Q19" s="54"/>
      <c r="R19" s="54"/>
      <c r="S19" s="54"/>
      <c r="T19" s="54"/>
      <c r="U19" s="54"/>
      <c r="V19" s="65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64"/>
      <c r="EE19" s="64"/>
      <c r="EF19" s="64"/>
      <c r="EG19" s="64"/>
      <c r="EH19" s="64"/>
      <c r="EI19" s="64"/>
      <c r="EJ19" s="64"/>
      <c r="EK19" s="64"/>
      <c r="EL19" s="64"/>
      <c r="EM19" s="64"/>
      <c r="EN19" s="64"/>
      <c r="EO19" s="64"/>
      <c r="EP19" s="64"/>
      <c r="EQ19" s="64"/>
      <c r="ER19" s="64"/>
      <c r="ES19" s="64"/>
      <c r="ET19" s="64"/>
      <c r="EU19" s="64"/>
      <c r="EV19" s="64"/>
      <c r="EW19" s="64"/>
      <c r="EX19" s="64"/>
      <c r="EY19" s="64"/>
      <c r="EZ19" s="64"/>
      <c r="FA19" s="64"/>
      <c r="FB19" s="64"/>
      <c r="FC19" s="64"/>
      <c r="FD19" s="64"/>
      <c r="FE19" s="64"/>
      <c r="FF19" s="64"/>
      <c r="FG19" s="64"/>
      <c r="FH19" s="64"/>
      <c r="FI19" s="64"/>
      <c r="FJ19" s="64"/>
      <c r="FK19" s="64"/>
      <c r="FL19" s="64"/>
      <c r="FM19" s="64"/>
      <c r="FN19" s="64"/>
      <c r="FO19" s="64"/>
      <c r="FP19" s="64"/>
      <c r="FQ19" s="64"/>
      <c r="FR19" s="64"/>
      <c r="FS19" s="64"/>
      <c r="FT19" s="64"/>
      <c r="FU19" s="64"/>
      <c r="FV19" s="64"/>
      <c r="FW19" s="64"/>
      <c r="FX19" s="64"/>
      <c r="FY19" s="64"/>
      <c r="FZ19" s="64"/>
      <c r="GA19" s="64"/>
      <c r="GB19" s="64"/>
      <c r="GC19" s="64"/>
      <c r="GD19" s="64"/>
      <c r="GE19" s="64"/>
      <c r="GF19" s="64"/>
      <c r="GG19" s="64"/>
      <c r="GH19" s="64"/>
      <c r="GI19" s="64"/>
      <c r="GJ19" s="64"/>
      <c r="GK19" s="64"/>
      <c r="GL19" s="64"/>
      <c r="GM19" s="64"/>
      <c r="GN19" s="64"/>
      <c r="GO19" s="64"/>
      <c r="GP19" s="64"/>
      <c r="GQ19" s="64"/>
      <c r="GR19" s="64"/>
      <c r="GS19" s="64"/>
      <c r="GT19" s="64"/>
      <c r="GU19" s="64"/>
      <c r="GV19" s="64"/>
      <c r="GW19" s="64"/>
      <c r="GX19" s="64"/>
      <c r="GY19" s="64"/>
      <c r="GZ19" s="64"/>
      <c r="HA19" s="64"/>
      <c r="HB19" s="64"/>
      <c r="HC19" s="64"/>
      <c r="HD19" s="64"/>
      <c r="HE19" s="64"/>
      <c r="HF19" s="64"/>
      <c r="HG19" s="64"/>
      <c r="HH19" s="64"/>
      <c r="HI19" s="64"/>
      <c r="HJ19" s="64"/>
      <c r="HK19" s="64"/>
      <c r="HL19" s="64"/>
      <c r="HM19" s="64"/>
      <c r="HN19" s="64"/>
      <c r="HO19" s="64"/>
      <c r="HP19" s="64"/>
      <c r="HQ19" s="64"/>
      <c r="HR19" s="64"/>
      <c r="HS19" s="64"/>
      <c r="HT19" s="64"/>
      <c r="HU19" s="64"/>
      <c r="HV19" s="64"/>
      <c r="HW19" s="64"/>
      <c r="HX19" s="64"/>
      <c r="HY19" s="64"/>
      <c r="HZ19" s="64"/>
      <c r="IA19" s="64"/>
      <c r="IB19" s="64"/>
      <c r="IC19" s="64"/>
      <c r="ID19" s="64"/>
      <c r="IE19" s="64"/>
      <c r="IF19" s="64"/>
      <c r="IG19" s="64"/>
      <c r="IH19" s="64"/>
      <c r="II19" s="64"/>
      <c r="IJ19" s="64"/>
      <c r="IK19" s="64"/>
      <c r="IL19" s="64"/>
      <c r="IM19" s="64"/>
    </row>
    <row r="20" spans="1:247" s="42" customFormat="1" ht="14.25" x14ac:dyDescent="0.3">
      <c r="A20" s="658" t="s">
        <v>18</v>
      </c>
      <c r="B20" s="641">
        <v>910</v>
      </c>
      <c r="C20" s="642">
        <v>81.380065717415121</v>
      </c>
      <c r="D20" s="643">
        <v>4.928806133625411</v>
      </c>
      <c r="E20" s="643">
        <v>2.7382256297918945</v>
      </c>
      <c r="F20" s="643">
        <v>10.952902519167578</v>
      </c>
      <c r="H20" s="63"/>
      <c r="I20" s="81"/>
      <c r="J20" s="81"/>
      <c r="K20" s="81"/>
      <c r="L20" s="86"/>
      <c r="M20" s="73"/>
      <c r="N20" s="71"/>
      <c r="O20" s="71"/>
      <c r="P20" s="71"/>
      <c r="Q20" s="71"/>
      <c r="R20" s="71"/>
      <c r="S20" s="71"/>
      <c r="T20" s="71"/>
      <c r="U20" s="71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</row>
    <row r="21" spans="1:247" s="42" customFormat="1" ht="14.25" x14ac:dyDescent="0.3">
      <c r="A21" s="658" t="s">
        <v>128</v>
      </c>
      <c r="B21" s="641">
        <v>1750</v>
      </c>
      <c r="C21" s="642">
        <v>84.725400457665899</v>
      </c>
      <c r="D21" s="643">
        <v>14.645308924485127</v>
      </c>
      <c r="E21" s="643" t="s">
        <v>298</v>
      </c>
      <c r="F21" s="643" t="s">
        <v>298</v>
      </c>
      <c r="H21" s="86"/>
      <c r="I21" s="86"/>
      <c r="J21" s="86"/>
      <c r="K21" s="86"/>
      <c r="L21" s="86"/>
      <c r="M21" s="55"/>
      <c r="N21" s="56"/>
      <c r="O21" s="56"/>
      <c r="P21" s="56"/>
      <c r="Q21" s="56"/>
      <c r="R21" s="56"/>
      <c r="S21" s="56"/>
      <c r="T21" s="56"/>
      <c r="U21" s="5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</row>
    <row r="22" spans="1:247" s="42" customFormat="1" ht="14.25" x14ac:dyDescent="0.3">
      <c r="A22" s="658" t="s">
        <v>129</v>
      </c>
      <c r="B22" s="641">
        <v>2170</v>
      </c>
      <c r="C22" s="642">
        <v>79.243542435424359</v>
      </c>
      <c r="D22" s="643">
        <v>16.697416974169741</v>
      </c>
      <c r="E22" s="643">
        <v>1.2915129151291513</v>
      </c>
      <c r="F22" s="643">
        <v>2.7675276752767526</v>
      </c>
      <c r="H22" s="86"/>
      <c r="I22" s="86"/>
      <c r="J22" s="86"/>
      <c r="K22" s="86"/>
      <c r="L22" s="86"/>
      <c r="M22" s="53"/>
      <c r="N22" s="54"/>
      <c r="O22" s="54"/>
      <c r="P22" s="54"/>
      <c r="Q22" s="54"/>
      <c r="R22" s="54"/>
      <c r="S22" s="54"/>
      <c r="T22" s="54"/>
      <c r="U22" s="54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6"/>
      <c r="EJ22" s="86"/>
      <c r="EK22" s="86"/>
      <c r="EL22" s="86"/>
      <c r="EM22" s="86"/>
      <c r="EN22" s="86"/>
      <c r="EO22" s="86"/>
      <c r="EP22" s="86"/>
      <c r="EQ22" s="86"/>
      <c r="ER22" s="86"/>
      <c r="ES22" s="86"/>
      <c r="ET22" s="86"/>
      <c r="EU22" s="86"/>
      <c r="EV22" s="86"/>
      <c r="EW22" s="86"/>
      <c r="EX22" s="86"/>
      <c r="EY22" s="86"/>
      <c r="EZ22" s="86"/>
      <c r="FA22" s="86"/>
      <c r="FB22" s="86"/>
      <c r="FC22" s="86"/>
      <c r="FD22" s="86"/>
      <c r="FE22" s="86"/>
      <c r="FF22" s="86"/>
      <c r="FG22" s="86"/>
      <c r="FH22" s="86"/>
      <c r="FI22" s="86"/>
      <c r="FJ22" s="86"/>
      <c r="FK22" s="86"/>
      <c r="FL22" s="86"/>
      <c r="FM22" s="86"/>
      <c r="FN22" s="86"/>
      <c r="FO22" s="86"/>
      <c r="FP22" s="86"/>
      <c r="FQ22" s="86"/>
      <c r="FR22" s="86"/>
      <c r="FS22" s="86"/>
      <c r="FT22" s="86"/>
      <c r="FU22" s="86"/>
      <c r="FV22" s="86"/>
      <c r="FW22" s="86"/>
      <c r="FX22" s="86"/>
      <c r="FY22" s="86"/>
      <c r="FZ22" s="86"/>
      <c r="GA22" s="86"/>
      <c r="GB22" s="86"/>
      <c r="GC22" s="86"/>
      <c r="GD22" s="86"/>
      <c r="GE22" s="86"/>
      <c r="GF22" s="86"/>
      <c r="GG22" s="86"/>
      <c r="GH22" s="86"/>
      <c r="GI22" s="86"/>
      <c r="GJ22" s="86"/>
      <c r="GK22" s="86"/>
      <c r="GL22" s="86"/>
      <c r="GM22" s="86"/>
      <c r="GN22" s="86"/>
      <c r="GO22" s="86"/>
      <c r="GP22" s="86"/>
      <c r="GQ22" s="86"/>
      <c r="GR22" s="86"/>
      <c r="GS22" s="86"/>
      <c r="GT22" s="86"/>
      <c r="GU22" s="86"/>
      <c r="GV22" s="86"/>
      <c r="GW22" s="86"/>
      <c r="GX22" s="86"/>
      <c r="GY22" s="86"/>
      <c r="GZ22" s="86"/>
      <c r="HA22" s="86"/>
      <c r="HB22" s="86"/>
      <c r="HC22" s="86"/>
      <c r="HD22" s="86"/>
      <c r="HE22" s="86"/>
      <c r="HF22" s="86"/>
      <c r="HG22" s="86"/>
      <c r="HH22" s="86"/>
      <c r="HI22" s="86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6"/>
      <c r="HU22" s="86"/>
      <c r="HV22" s="86"/>
      <c r="HW22" s="86"/>
      <c r="HX22" s="86"/>
      <c r="HY22" s="86"/>
      <c r="HZ22" s="86"/>
      <c r="IA22" s="86"/>
      <c r="IB22" s="86"/>
      <c r="IC22" s="86"/>
      <c r="ID22" s="86"/>
      <c r="IE22" s="86"/>
      <c r="IF22" s="86"/>
      <c r="IG22" s="86"/>
      <c r="IH22" s="86"/>
      <c r="II22" s="86"/>
      <c r="IJ22" s="86"/>
      <c r="IK22" s="86"/>
      <c r="IL22" s="86"/>
      <c r="IM22" s="86"/>
    </row>
    <row r="23" spans="1:247" s="42" customFormat="1" ht="14.25" x14ac:dyDescent="0.3">
      <c r="A23" s="658" t="s">
        <v>26</v>
      </c>
      <c r="B23" s="641">
        <v>910</v>
      </c>
      <c r="C23" s="642">
        <v>73.812154696132595</v>
      </c>
      <c r="D23" s="643">
        <v>6.7403314917127073</v>
      </c>
      <c r="E23" s="643">
        <v>6.7403314917127073</v>
      </c>
      <c r="F23" s="643">
        <v>12.707182320441991</v>
      </c>
      <c r="H23" s="66"/>
      <c r="I23" s="66"/>
      <c r="J23" s="66"/>
      <c r="K23" s="66"/>
      <c r="L23" s="66"/>
      <c r="M23" s="73"/>
      <c r="N23" s="71"/>
      <c r="O23" s="71"/>
      <c r="P23" s="71"/>
      <c r="Q23" s="71"/>
      <c r="R23" s="71"/>
      <c r="S23" s="71"/>
      <c r="T23" s="71"/>
      <c r="U23" s="71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66"/>
      <c r="BK23" s="66"/>
      <c r="BL23" s="66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  <c r="DO23" s="66"/>
      <c r="DP23" s="66"/>
      <c r="DQ23" s="66"/>
      <c r="DR23" s="66"/>
      <c r="DS23" s="66"/>
      <c r="DT23" s="66"/>
      <c r="DU23" s="66"/>
      <c r="DV23" s="66"/>
      <c r="DW23" s="66"/>
      <c r="DX23" s="66"/>
      <c r="DY23" s="66"/>
      <c r="DZ23" s="66"/>
      <c r="EA23" s="66"/>
      <c r="EB23" s="66"/>
      <c r="EC23" s="66"/>
      <c r="ED23" s="66"/>
      <c r="EE23" s="66"/>
      <c r="EF23" s="66"/>
      <c r="EG23" s="66"/>
      <c r="EH23" s="66"/>
      <c r="EI23" s="66"/>
      <c r="EJ23" s="66"/>
      <c r="EK23" s="66"/>
      <c r="EL23" s="66"/>
      <c r="EM23" s="66"/>
      <c r="EN23" s="66"/>
      <c r="EO23" s="66"/>
      <c r="EP23" s="66"/>
      <c r="EQ23" s="66"/>
      <c r="ER23" s="66"/>
      <c r="ES23" s="66"/>
      <c r="ET23" s="66"/>
      <c r="EU23" s="66"/>
      <c r="EV23" s="66"/>
      <c r="EW23" s="66"/>
      <c r="EX23" s="66"/>
      <c r="EY23" s="66"/>
      <c r="EZ23" s="66"/>
      <c r="FA23" s="66"/>
      <c r="FB23" s="66"/>
      <c r="FC23" s="66"/>
      <c r="FD23" s="66"/>
      <c r="FE23" s="66"/>
      <c r="FF23" s="66"/>
      <c r="FG23" s="66"/>
      <c r="FH23" s="66"/>
      <c r="FI23" s="66"/>
      <c r="FJ23" s="66"/>
      <c r="FK23" s="66"/>
      <c r="FL23" s="66"/>
      <c r="FM23" s="66"/>
      <c r="FN23" s="66"/>
      <c r="FO23" s="66"/>
      <c r="FP23" s="66"/>
      <c r="FQ23" s="66"/>
      <c r="FR23" s="66"/>
      <c r="FS23" s="66"/>
      <c r="FT23" s="66"/>
      <c r="FU23" s="66"/>
      <c r="FV23" s="66"/>
      <c r="FW23" s="66"/>
      <c r="FX23" s="66"/>
      <c r="FY23" s="66"/>
      <c r="FZ23" s="66"/>
      <c r="GA23" s="66"/>
      <c r="GB23" s="66"/>
      <c r="GC23" s="66"/>
      <c r="GD23" s="66"/>
      <c r="GE23" s="66"/>
      <c r="GF23" s="66"/>
      <c r="GG23" s="66"/>
      <c r="GH23" s="66"/>
      <c r="GI23" s="66"/>
      <c r="GJ23" s="66"/>
      <c r="GK23" s="66"/>
      <c r="GL23" s="66"/>
      <c r="GM23" s="66"/>
      <c r="GN23" s="66"/>
      <c r="GO23" s="66"/>
      <c r="GP23" s="66"/>
      <c r="GQ23" s="66"/>
      <c r="GR23" s="66"/>
      <c r="GS23" s="66"/>
      <c r="GT23" s="66"/>
      <c r="GU23" s="66"/>
      <c r="GV23" s="66"/>
      <c r="GW23" s="66"/>
      <c r="GX23" s="66"/>
      <c r="GY23" s="66"/>
      <c r="GZ23" s="66"/>
      <c r="HA23" s="66"/>
      <c r="HB23" s="66"/>
      <c r="HC23" s="66"/>
      <c r="HD23" s="66"/>
      <c r="HE23" s="66"/>
      <c r="HF23" s="66"/>
      <c r="HG23" s="66"/>
      <c r="HH23" s="66"/>
      <c r="HI23" s="66"/>
      <c r="HJ23" s="66"/>
      <c r="HK23" s="66"/>
      <c r="HL23" s="66"/>
      <c r="HM23" s="66"/>
      <c r="HN23" s="66"/>
      <c r="HO23" s="66"/>
      <c r="HP23" s="66"/>
      <c r="HQ23" s="66"/>
      <c r="HR23" s="66"/>
      <c r="HS23" s="66"/>
      <c r="HT23" s="66"/>
      <c r="HU23" s="66"/>
      <c r="HV23" s="66"/>
      <c r="HW23" s="66"/>
      <c r="HX23" s="66"/>
      <c r="HY23" s="66"/>
      <c r="HZ23" s="66"/>
      <c r="IA23" s="66"/>
      <c r="IB23" s="66"/>
      <c r="IC23" s="66"/>
      <c r="ID23" s="66"/>
      <c r="IE23" s="66"/>
      <c r="IF23" s="66"/>
      <c r="IG23" s="66"/>
      <c r="IH23" s="66"/>
      <c r="II23" s="66"/>
      <c r="IJ23" s="66"/>
      <c r="IK23" s="66"/>
      <c r="IL23" s="66"/>
      <c r="IM23" s="66"/>
    </row>
    <row r="24" spans="1:247" ht="9" customHeight="1" x14ac:dyDescent="0.3">
      <c r="A24" s="237"/>
      <c r="B24" s="648"/>
      <c r="C24" s="649"/>
      <c r="D24" s="650"/>
      <c r="E24" s="650"/>
      <c r="F24" s="650"/>
    </row>
    <row r="25" spans="1:247" ht="9" customHeight="1" x14ac:dyDescent="0.3">
      <c r="A25" s="99"/>
      <c r="B25" s="651"/>
      <c r="C25" s="652"/>
      <c r="D25" s="653"/>
      <c r="E25" s="653"/>
      <c r="F25" s="653"/>
    </row>
    <row r="26" spans="1:247" ht="16.5" hidden="1" x14ac:dyDescent="0.3">
      <c r="A26" s="100"/>
      <c r="B26" s="640"/>
      <c r="C26" s="654"/>
      <c r="D26" s="655"/>
      <c r="E26" s="655"/>
      <c r="F26" s="655"/>
    </row>
    <row r="27" spans="1:247" ht="10.5" hidden="1" customHeight="1" x14ac:dyDescent="0.3">
      <c r="A27" s="99"/>
      <c r="B27" s="640"/>
      <c r="C27" s="654"/>
      <c r="D27" s="655"/>
      <c r="E27" s="655"/>
      <c r="F27" s="655"/>
    </row>
    <row r="28" spans="1:247" ht="16.5" hidden="1" x14ac:dyDescent="0.3">
      <c r="A28" s="398"/>
      <c r="B28" s="641"/>
      <c r="C28" s="642"/>
      <c r="D28" s="643"/>
      <c r="E28" s="643"/>
      <c r="F28" s="643"/>
      <c r="G28" s="433"/>
    </row>
    <row r="29" spans="1:247" ht="16.5" hidden="1" x14ac:dyDescent="0.3">
      <c r="A29" s="398"/>
      <c r="B29" s="641"/>
      <c r="C29" s="642"/>
      <c r="D29" s="643"/>
      <c r="E29" s="643"/>
      <c r="F29" s="643"/>
      <c r="G29" s="433"/>
      <c r="H29" s="77"/>
      <c r="I29" s="77"/>
      <c r="J29" s="77"/>
      <c r="K29" s="77"/>
      <c r="L29" s="77"/>
      <c r="M29" s="55"/>
      <c r="N29" s="56"/>
      <c r="O29" s="56"/>
      <c r="P29" s="56"/>
      <c r="Q29" s="56"/>
      <c r="R29" s="56"/>
      <c r="S29" s="56"/>
      <c r="T29" s="56"/>
      <c r="U29" s="56"/>
      <c r="V29" s="73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  <c r="BU29" s="77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F29" s="77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77"/>
      <c r="CT29" s="77"/>
      <c r="CU29" s="77"/>
      <c r="CV29" s="77"/>
      <c r="CW29" s="77"/>
      <c r="CX29" s="77"/>
      <c r="CY29" s="77"/>
      <c r="CZ29" s="77"/>
      <c r="DA29" s="77"/>
      <c r="DB29" s="77"/>
      <c r="DC29" s="77"/>
      <c r="DD29" s="77"/>
      <c r="DE29" s="77"/>
      <c r="DF29" s="77"/>
      <c r="DG29" s="77"/>
      <c r="DH29" s="77"/>
      <c r="DI29" s="77"/>
      <c r="DJ29" s="77"/>
      <c r="DK29" s="77"/>
      <c r="DL29" s="77"/>
      <c r="DM29" s="77"/>
      <c r="DN29" s="77"/>
      <c r="DO29" s="77"/>
      <c r="DP29" s="77"/>
      <c r="DQ29" s="77"/>
      <c r="DR29" s="77"/>
      <c r="DS29" s="77"/>
      <c r="DT29" s="77"/>
      <c r="DU29" s="77"/>
      <c r="DV29" s="77"/>
      <c r="DW29" s="77"/>
      <c r="DX29" s="77"/>
      <c r="DY29" s="77"/>
      <c r="DZ29" s="77"/>
      <c r="EA29" s="77"/>
      <c r="EB29" s="77"/>
      <c r="EC29" s="77"/>
      <c r="ED29" s="77"/>
      <c r="EE29" s="77"/>
      <c r="EF29" s="77"/>
      <c r="EG29" s="77"/>
      <c r="EH29" s="77"/>
      <c r="EI29" s="77"/>
      <c r="EJ29" s="77"/>
      <c r="EK29" s="77"/>
      <c r="EL29" s="77"/>
      <c r="EM29" s="77"/>
      <c r="EN29" s="77"/>
      <c r="EO29" s="77"/>
      <c r="EP29" s="77"/>
      <c r="EQ29" s="77"/>
      <c r="ER29" s="77"/>
      <c r="ES29" s="77"/>
      <c r="ET29" s="77"/>
      <c r="EU29" s="77"/>
      <c r="EV29" s="77"/>
      <c r="EW29" s="77"/>
      <c r="EX29" s="77"/>
      <c r="EY29" s="77"/>
      <c r="EZ29" s="77"/>
      <c r="FA29" s="77"/>
      <c r="FB29" s="77"/>
      <c r="FC29" s="77"/>
      <c r="FD29" s="77"/>
      <c r="FE29" s="77"/>
      <c r="FF29" s="77"/>
      <c r="FG29" s="77"/>
      <c r="FH29" s="77"/>
      <c r="FI29" s="77"/>
      <c r="FJ29" s="77"/>
      <c r="FK29" s="77"/>
      <c r="FL29" s="77"/>
      <c r="FM29" s="77"/>
      <c r="FN29" s="77"/>
      <c r="FO29" s="77"/>
      <c r="FP29" s="77"/>
      <c r="FQ29" s="77"/>
      <c r="FR29" s="77"/>
      <c r="FS29" s="77"/>
      <c r="FT29" s="77"/>
      <c r="FU29" s="77"/>
      <c r="FV29" s="77"/>
      <c r="FW29" s="77"/>
      <c r="FX29" s="77"/>
      <c r="FY29" s="77"/>
      <c r="FZ29" s="77"/>
      <c r="GA29" s="77"/>
      <c r="GB29" s="77"/>
      <c r="GC29" s="77"/>
      <c r="GD29" s="77"/>
      <c r="GE29" s="77"/>
      <c r="GF29" s="77"/>
      <c r="GG29" s="77"/>
      <c r="GH29" s="77"/>
      <c r="GI29" s="77"/>
      <c r="GJ29" s="77"/>
      <c r="GK29" s="77"/>
      <c r="GL29" s="77"/>
      <c r="GM29" s="77"/>
      <c r="GN29" s="77"/>
      <c r="GO29" s="77"/>
      <c r="GP29" s="77"/>
      <c r="GQ29" s="77"/>
      <c r="GR29" s="77"/>
      <c r="GS29" s="77"/>
      <c r="GT29" s="77"/>
      <c r="GU29" s="77"/>
      <c r="GV29" s="77"/>
      <c r="GW29" s="77"/>
      <c r="GX29" s="77"/>
      <c r="GY29" s="77"/>
      <c r="GZ29" s="77"/>
      <c r="HA29" s="77"/>
      <c r="HB29" s="77"/>
      <c r="HC29" s="77"/>
      <c r="HD29" s="77"/>
      <c r="HE29" s="77"/>
      <c r="HF29" s="77"/>
      <c r="HG29" s="77"/>
      <c r="HH29" s="77"/>
      <c r="HI29" s="77"/>
      <c r="HJ29" s="77"/>
      <c r="HK29" s="77"/>
      <c r="HL29" s="77"/>
      <c r="HM29" s="77"/>
      <c r="HN29" s="77"/>
      <c r="HO29" s="77"/>
      <c r="HP29" s="77"/>
      <c r="HQ29" s="77"/>
      <c r="HR29" s="77"/>
      <c r="HS29" s="77"/>
      <c r="HT29" s="77"/>
      <c r="HU29" s="77"/>
      <c r="HV29" s="77"/>
      <c r="HW29" s="77"/>
      <c r="HX29" s="77"/>
      <c r="HY29" s="77"/>
      <c r="HZ29" s="77"/>
      <c r="IA29" s="77"/>
      <c r="IB29" s="77"/>
      <c r="IC29" s="77"/>
      <c r="ID29" s="77"/>
      <c r="IE29" s="77"/>
      <c r="IF29" s="77"/>
      <c r="IG29" s="77"/>
      <c r="IH29" s="77"/>
      <c r="II29" s="77"/>
      <c r="IJ29" s="77"/>
      <c r="IK29" s="77"/>
      <c r="IL29" s="77"/>
      <c r="IM29" s="77"/>
    </row>
    <row r="30" spans="1:247" ht="16.5" hidden="1" x14ac:dyDescent="0.3">
      <c r="A30" s="398"/>
      <c r="B30" s="641"/>
      <c r="C30" s="642"/>
      <c r="D30" s="643"/>
      <c r="E30" s="643"/>
      <c r="F30" s="643"/>
      <c r="G30" s="433"/>
      <c r="H30" s="87"/>
      <c r="I30" s="87"/>
      <c r="J30" s="87"/>
      <c r="K30" s="87"/>
      <c r="L30" s="87"/>
      <c r="M30" s="53"/>
      <c r="N30" s="54"/>
      <c r="O30" s="54"/>
      <c r="P30" s="54"/>
      <c r="Q30" s="54"/>
      <c r="R30" s="54"/>
      <c r="S30" s="54"/>
      <c r="T30" s="54"/>
      <c r="U30" s="54"/>
      <c r="V30" s="88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  <c r="BV30" s="87"/>
      <c r="BW30" s="87"/>
      <c r="BX30" s="87"/>
      <c r="BY30" s="87"/>
      <c r="BZ30" s="87"/>
      <c r="CA30" s="87"/>
      <c r="CB30" s="87"/>
      <c r="CC30" s="87"/>
      <c r="CD30" s="87"/>
      <c r="CE30" s="87"/>
      <c r="CF30" s="87"/>
      <c r="CG30" s="87"/>
      <c r="CH30" s="87"/>
      <c r="CI30" s="87"/>
      <c r="CJ30" s="87"/>
      <c r="CK30" s="87"/>
      <c r="CL30" s="87"/>
      <c r="CM30" s="87"/>
      <c r="CN30" s="87"/>
      <c r="CO30" s="87"/>
      <c r="CP30" s="87"/>
      <c r="CQ30" s="87"/>
      <c r="CR30" s="87"/>
      <c r="CS30" s="87"/>
      <c r="CT30" s="87"/>
      <c r="CU30" s="87"/>
      <c r="CV30" s="87"/>
      <c r="CW30" s="87"/>
      <c r="CX30" s="87"/>
      <c r="CY30" s="87"/>
      <c r="CZ30" s="87"/>
      <c r="DA30" s="87"/>
      <c r="DB30" s="87"/>
      <c r="DC30" s="87"/>
      <c r="DD30" s="87"/>
      <c r="DE30" s="87"/>
      <c r="DF30" s="87"/>
      <c r="DG30" s="87"/>
      <c r="DH30" s="87"/>
      <c r="DI30" s="87"/>
      <c r="DJ30" s="87"/>
      <c r="DK30" s="87"/>
      <c r="DL30" s="87"/>
      <c r="DM30" s="87"/>
      <c r="DN30" s="87"/>
      <c r="DO30" s="87"/>
      <c r="DP30" s="87"/>
      <c r="DQ30" s="87"/>
      <c r="DR30" s="87"/>
      <c r="DS30" s="87"/>
      <c r="DT30" s="87"/>
      <c r="DU30" s="87"/>
      <c r="DV30" s="87"/>
      <c r="DW30" s="87"/>
      <c r="DX30" s="87"/>
      <c r="DY30" s="87"/>
      <c r="DZ30" s="87"/>
      <c r="EA30" s="87"/>
      <c r="EB30" s="87"/>
      <c r="EC30" s="87"/>
      <c r="ED30" s="87"/>
      <c r="EE30" s="87"/>
      <c r="EF30" s="87"/>
      <c r="EG30" s="87"/>
      <c r="EH30" s="87"/>
      <c r="EI30" s="87"/>
      <c r="EJ30" s="87"/>
      <c r="EK30" s="87"/>
      <c r="EL30" s="87"/>
      <c r="EM30" s="87"/>
      <c r="EN30" s="87"/>
      <c r="EO30" s="87"/>
      <c r="EP30" s="87"/>
      <c r="EQ30" s="87"/>
      <c r="ER30" s="87"/>
      <c r="ES30" s="87"/>
      <c r="ET30" s="87"/>
      <c r="EU30" s="87"/>
      <c r="EV30" s="87"/>
      <c r="EW30" s="87"/>
      <c r="EX30" s="87"/>
      <c r="EY30" s="87"/>
      <c r="EZ30" s="87"/>
      <c r="FA30" s="87"/>
      <c r="FB30" s="87"/>
      <c r="FC30" s="87"/>
      <c r="FD30" s="87"/>
      <c r="FE30" s="87"/>
      <c r="FF30" s="87"/>
      <c r="FG30" s="87"/>
      <c r="FH30" s="87"/>
      <c r="FI30" s="87"/>
      <c r="FJ30" s="87"/>
      <c r="FK30" s="87"/>
      <c r="FL30" s="87"/>
      <c r="FM30" s="87"/>
      <c r="FN30" s="87"/>
      <c r="FO30" s="87"/>
      <c r="FP30" s="87"/>
      <c r="FQ30" s="87"/>
      <c r="FR30" s="87"/>
      <c r="FS30" s="87"/>
      <c r="FT30" s="87"/>
      <c r="FU30" s="87"/>
      <c r="FV30" s="87"/>
      <c r="FW30" s="87"/>
      <c r="FX30" s="87"/>
      <c r="FY30" s="87"/>
      <c r="FZ30" s="87"/>
      <c r="GA30" s="87"/>
      <c r="GB30" s="87"/>
      <c r="GC30" s="87"/>
      <c r="GD30" s="87"/>
      <c r="GE30" s="87"/>
      <c r="GF30" s="87"/>
      <c r="GG30" s="87"/>
      <c r="GH30" s="87"/>
      <c r="GI30" s="87"/>
      <c r="GJ30" s="87"/>
      <c r="GK30" s="87"/>
      <c r="GL30" s="87"/>
      <c r="GM30" s="87"/>
      <c r="GN30" s="87"/>
      <c r="GO30" s="87"/>
      <c r="GP30" s="87"/>
      <c r="GQ30" s="87"/>
      <c r="GR30" s="87"/>
      <c r="GS30" s="87"/>
      <c r="GT30" s="87"/>
      <c r="GU30" s="87"/>
      <c r="GV30" s="87"/>
      <c r="GW30" s="87"/>
      <c r="GX30" s="87"/>
      <c r="GY30" s="87"/>
      <c r="GZ30" s="87"/>
      <c r="HA30" s="87"/>
      <c r="HB30" s="87"/>
      <c r="HC30" s="87"/>
      <c r="HD30" s="87"/>
      <c r="HE30" s="87"/>
      <c r="HF30" s="87"/>
      <c r="HG30" s="87"/>
      <c r="HH30" s="87"/>
      <c r="HI30" s="87"/>
      <c r="HJ30" s="87"/>
      <c r="HK30" s="87"/>
      <c r="HL30" s="87"/>
      <c r="HM30" s="87"/>
      <c r="HN30" s="87"/>
      <c r="HO30" s="87"/>
      <c r="HP30" s="87"/>
      <c r="HQ30" s="87"/>
      <c r="HR30" s="87"/>
      <c r="HS30" s="87"/>
      <c r="HT30" s="87"/>
      <c r="HU30" s="87"/>
      <c r="HV30" s="87"/>
      <c r="HW30" s="87"/>
      <c r="HX30" s="87"/>
      <c r="HY30" s="87"/>
      <c r="HZ30" s="87"/>
      <c r="IA30" s="87"/>
      <c r="IB30" s="87"/>
      <c r="IC30" s="87"/>
      <c r="ID30" s="87"/>
      <c r="IE30" s="87"/>
      <c r="IF30" s="87"/>
      <c r="IG30" s="87"/>
      <c r="IH30" s="87"/>
      <c r="II30" s="87"/>
      <c r="IJ30" s="87"/>
      <c r="IK30" s="87"/>
      <c r="IL30" s="87"/>
      <c r="IM30" s="87"/>
    </row>
    <row r="31" spans="1:247" ht="16.5" hidden="1" x14ac:dyDescent="0.3">
      <c r="A31" s="398"/>
      <c r="B31" s="641"/>
      <c r="C31" s="642"/>
      <c r="D31" s="643"/>
      <c r="E31" s="643"/>
      <c r="F31" s="643"/>
      <c r="G31" s="433"/>
      <c r="H31" s="87"/>
      <c r="I31" s="87"/>
      <c r="J31" s="87"/>
      <c r="K31" s="87"/>
      <c r="L31" s="87"/>
      <c r="M31" s="53"/>
      <c r="N31" s="54"/>
      <c r="O31" s="54"/>
      <c r="P31" s="54"/>
      <c r="Q31" s="54"/>
      <c r="R31" s="54"/>
      <c r="S31" s="54"/>
      <c r="T31" s="54"/>
      <c r="U31" s="54"/>
      <c r="V31" s="88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7"/>
      <c r="BV31" s="87"/>
      <c r="BW31" s="87"/>
      <c r="BX31" s="87"/>
      <c r="BY31" s="87"/>
      <c r="BZ31" s="87"/>
      <c r="CA31" s="87"/>
      <c r="CB31" s="87"/>
      <c r="CC31" s="87"/>
      <c r="CD31" s="87"/>
      <c r="CE31" s="87"/>
      <c r="CF31" s="87"/>
      <c r="CG31" s="87"/>
      <c r="CH31" s="87"/>
      <c r="CI31" s="87"/>
      <c r="CJ31" s="87"/>
      <c r="CK31" s="87"/>
      <c r="CL31" s="87"/>
      <c r="CM31" s="87"/>
      <c r="CN31" s="87"/>
      <c r="CO31" s="87"/>
      <c r="CP31" s="87"/>
      <c r="CQ31" s="87"/>
      <c r="CR31" s="87"/>
      <c r="CS31" s="87"/>
      <c r="CT31" s="87"/>
      <c r="CU31" s="87"/>
      <c r="CV31" s="87"/>
      <c r="CW31" s="87"/>
      <c r="CX31" s="87"/>
      <c r="CY31" s="87"/>
      <c r="CZ31" s="87"/>
      <c r="DA31" s="87"/>
      <c r="DB31" s="87"/>
      <c r="DC31" s="87"/>
      <c r="DD31" s="87"/>
      <c r="DE31" s="87"/>
      <c r="DF31" s="87"/>
      <c r="DG31" s="87"/>
      <c r="DH31" s="87"/>
      <c r="DI31" s="87"/>
      <c r="DJ31" s="87"/>
      <c r="DK31" s="87"/>
      <c r="DL31" s="87"/>
      <c r="DM31" s="87"/>
      <c r="DN31" s="87"/>
      <c r="DO31" s="87"/>
      <c r="DP31" s="87"/>
      <c r="DQ31" s="87"/>
      <c r="DR31" s="87"/>
      <c r="DS31" s="87"/>
      <c r="DT31" s="87"/>
      <c r="DU31" s="87"/>
      <c r="DV31" s="87"/>
      <c r="DW31" s="87"/>
      <c r="DX31" s="87"/>
      <c r="DY31" s="87"/>
      <c r="DZ31" s="87"/>
      <c r="EA31" s="87"/>
      <c r="EB31" s="87"/>
      <c r="EC31" s="87"/>
      <c r="ED31" s="87"/>
      <c r="EE31" s="87"/>
      <c r="EF31" s="87"/>
      <c r="EG31" s="87"/>
      <c r="EH31" s="87"/>
      <c r="EI31" s="87"/>
      <c r="EJ31" s="87"/>
      <c r="EK31" s="87"/>
      <c r="EL31" s="87"/>
      <c r="EM31" s="87"/>
      <c r="EN31" s="87"/>
      <c r="EO31" s="87"/>
      <c r="EP31" s="87"/>
      <c r="EQ31" s="87"/>
      <c r="ER31" s="87"/>
      <c r="ES31" s="87"/>
      <c r="ET31" s="87"/>
      <c r="EU31" s="87"/>
      <c r="EV31" s="87"/>
      <c r="EW31" s="87"/>
      <c r="EX31" s="87"/>
      <c r="EY31" s="87"/>
      <c r="EZ31" s="87"/>
      <c r="FA31" s="87"/>
      <c r="FB31" s="87"/>
      <c r="FC31" s="87"/>
      <c r="FD31" s="87"/>
      <c r="FE31" s="87"/>
      <c r="FF31" s="87"/>
      <c r="FG31" s="87"/>
      <c r="FH31" s="87"/>
      <c r="FI31" s="87"/>
      <c r="FJ31" s="87"/>
      <c r="FK31" s="87"/>
      <c r="FL31" s="87"/>
      <c r="FM31" s="87"/>
      <c r="FN31" s="87"/>
      <c r="FO31" s="87"/>
      <c r="FP31" s="87"/>
      <c r="FQ31" s="87"/>
      <c r="FR31" s="87"/>
      <c r="FS31" s="87"/>
      <c r="FT31" s="87"/>
      <c r="FU31" s="87"/>
      <c r="FV31" s="87"/>
      <c r="FW31" s="87"/>
      <c r="FX31" s="87"/>
      <c r="FY31" s="87"/>
      <c r="FZ31" s="87"/>
      <c r="GA31" s="87"/>
      <c r="GB31" s="87"/>
      <c r="GC31" s="87"/>
      <c r="GD31" s="87"/>
      <c r="GE31" s="87"/>
      <c r="GF31" s="87"/>
      <c r="GG31" s="87"/>
      <c r="GH31" s="87"/>
      <c r="GI31" s="87"/>
      <c r="GJ31" s="87"/>
      <c r="GK31" s="87"/>
      <c r="GL31" s="87"/>
      <c r="GM31" s="87"/>
      <c r="GN31" s="87"/>
      <c r="GO31" s="87"/>
      <c r="GP31" s="87"/>
      <c r="GQ31" s="87"/>
      <c r="GR31" s="87"/>
      <c r="GS31" s="87"/>
      <c r="GT31" s="87"/>
      <c r="GU31" s="87"/>
      <c r="GV31" s="87"/>
      <c r="GW31" s="87"/>
      <c r="GX31" s="87"/>
      <c r="GY31" s="87"/>
      <c r="GZ31" s="87"/>
      <c r="HA31" s="87"/>
      <c r="HB31" s="87"/>
      <c r="HC31" s="87"/>
      <c r="HD31" s="87"/>
      <c r="HE31" s="87"/>
      <c r="HF31" s="87"/>
      <c r="HG31" s="87"/>
      <c r="HH31" s="87"/>
      <c r="HI31" s="87"/>
      <c r="HJ31" s="87"/>
      <c r="HK31" s="87"/>
      <c r="HL31" s="87"/>
      <c r="HM31" s="87"/>
      <c r="HN31" s="87"/>
      <c r="HO31" s="87"/>
      <c r="HP31" s="87"/>
      <c r="HQ31" s="87"/>
      <c r="HR31" s="87"/>
      <c r="HS31" s="87"/>
      <c r="HT31" s="87"/>
      <c r="HU31" s="87"/>
      <c r="HV31" s="87"/>
      <c r="HW31" s="87"/>
      <c r="HX31" s="87"/>
      <c r="HY31" s="87"/>
      <c r="HZ31" s="87"/>
      <c r="IA31" s="87"/>
      <c r="IB31" s="87"/>
      <c r="IC31" s="87"/>
      <c r="ID31" s="87"/>
      <c r="IE31" s="87"/>
      <c r="IF31" s="87"/>
      <c r="IG31" s="87"/>
      <c r="IH31" s="87"/>
      <c r="II31" s="87"/>
      <c r="IJ31" s="87"/>
      <c r="IK31" s="87"/>
      <c r="IL31" s="87"/>
      <c r="IM31" s="87"/>
    </row>
    <row r="32" spans="1:247" ht="9" hidden="1" customHeight="1" x14ac:dyDescent="0.3">
      <c r="A32" s="101"/>
      <c r="B32" s="641"/>
      <c r="C32" s="649"/>
      <c r="D32" s="650"/>
      <c r="E32" s="650"/>
      <c r="F32" s="650"/>
      <c r="H32" s="87"/>
      <c r="I32" s="87"/>
      <c r="J32" s="87"/>
      <c r="K32" s="87"/>
      <c r="L32" s="87"/>
      <c r="M32" s="53"/>
      <c r="N32" s="54"/>
      <c r="O32" s="54"/>
      <c r="P32" s="54"/>
      <c r="Q32" s="54"/>
      <c r="R32" s="54"/>
      <c r="S32" s="54"/>
      <c r="T32" s="54"/>
      <c r="U32" s="54"/>
      <c r="V32" s="88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87"/>
      <c r="BO32" s="87"/>
      <c r="BP32" s="87"/>
      <c r="BQ32" s="87"/>
      <c r="BR32" s="87"/>
      <c r="BS32" s="87"/>
      <c r="BT32" s="87"/>
      <c r="BU32" s="87"/>
      <c r="BV32" s="87"/>
      <c r="BW32" s="87"/>
      <c r="BX32" s="87"/>
      <c r="BY32" s="87"/>
      <c r="BZ32" s="87"/>
      <c r="CA32" s="87"/>
      <c r="CB32" s="87"/>
      <c r="CC32" s="87"/>
      <c r="CD32" s="87"/>
      <c r="CE32" s="87"/>
      <c r="CF32" s="87"/>
      <c r="CG32" s="87"/>
      <c r="CH32" s="87"/>
      <c r="CI32" s="87"/>
      <c r="CJ32" s="87"/>
      <c r="CK32" s="87"/>
      <c r="CL32" s="87"/>
      <c r="CM32" s="87"/>
      <c r="CN32" s="87"/>
      <c r="CO32" s="87"/>
      <c r="CP32" s="87"/>
      <c r="CQ32" s="87"/>
      <c r="CR32" s="87"/>
      <c r="CS32" s="87"/>
      <c r="CT32" s="87"/>
      <c r="CU32" s="87"/>
      <c r="CV32" s="87"/>
      <c r="CW32" s="87"/>
      <c r="CX32" s="87"/>
      <c r="CY32" s="87"/>
      <c r="CZ32" s="87"/>
      <c r="DA32" s="87"/>
      <c r="DB32" s="87"/>
      <c r="DC32" s="87"/>
      <c r="DD32" s="87"/>
      <c r="DE32" s="87"/>
      <c r="DF32" s="87"/>
      <c r="DG32" s="87"/>
      <c r="DH32" s="87"/>
      <c r="DI32" s="87"/>
      <c r="DJ32" s="87"/>
      <c r="DK32" s="87"/>
      <c r="DL32" s="87"/>
      <c r="DM32" s="87"/>
      <c r="DN32" s="87"/>
      <c r="DO32" s="87"/>
      <c r="DP32" s="87"/>
      <c r="DQ32" s="87"/>
      <c r="DR32" s="87"/>
      <c r="DS32" s="87"/>
      <c r="DT32" s="87"/>
      <c r="DU32" s="87"/>
      <c r="DV32" s="87"/>
      <c r="DW32" s="87"/>
      <c r="DX32" s="87"/>
      <c r="DY32" s="87"/>
      <c r="DZ32" s="87"/>
      <c r="EA32" s="87"/>
      <c r="EB32" s="87"/>
      <c r="EC32" s="87"/>
      <c r="ED32" s="87"/>
      <c r="EE32" s="87"/>
      <c r="EF32" s="87"/>
      <c r="EG32" s="87"/>
      <c r="EH32" s="87"/>
      <c r="EI32" s="87"/>
      <c r="EJ32" s="87"/>
      <c r="EK32" s="87"/>
      <c r="EL32" s="87"/>
      <c r="EM32" s="87"/>
      <c r="EN32" s="87"/>
      <c r="EO32" s="87"/>
      <c r="EP32" s="87"/>
      <c r="EQ32" s="87"/>
      <c r="ER32" s="87"/>
      <c r="ES32" s="87"/>
      <c r="ET32" s="87"/>
      <c r="EU32" s="87"/>
      <c r="EV32" s="87"/>
      <c r="EW32" s="87"/>
      <c r="EX32" s="87"/>
      <c r="EY32" s="87"/>
      <c r="EZ32" s="87"/>
      <c r="FA32" s="87"/>
      <c r="FB32" s="87"/>
      <c r="FC32" s="87"/>
      <c r="FD32" s="87"/>
      <c r="FE32" s="87"/>
      <c r="FF32" s="87"/>
      <c r="FG32" s="87"/>
      <c r="FH32" s="87"/>
      <c r="FI32" s="87"/>
      <c r="FJ32" s="87"/>
      <c r="FK32" s="87"/>
      <c r="FL32" s="87"/>
      <c r="FM32" s="87"/>
      <c r="FN32" s="87"/>
      <c r="FO32" s="87"/>
      <c r="FP32" s="87"/>
      <c r="FQ32" s="87"/>
      <c r="FR32" s="87"/>
      <c r="FS32" s="87"/>
      <c r="FT32" s="87"/>
      <c r="FU32" s="87"/>
      <c r="FV32" s="87"/>
      <c r="FW32" s="87"/>
      <c r="FX32" s="87"/>
      <c r="FY32" s="87"/>
      <c r="FZ32" s="87"/>
      <c r="GA32" s="87"/>
      <c r="GB32" s="87"/>
      <c r="GC32" s="87"/>
      <c r="GD32" s="87"/>
      <c r="GE32" s="87"/>
      <c r="GF32" s="87"/>
      <c r="GG32" s="87"/>
      <c r="GH32" s="87"/>
      <c r="GI32" s="87"/>
      <c r="GJ32" s="87"/>
      <c r="GK32" s="87"/>
      <c r="GL32" s="87"/>
      <c r="GM32" s="87"/>
      <c r="GN32" s="87"/>
      <c r="GO32" s="87"/>
      <c r="GP32" s="87"/>
      <c r="GQ32" s="87"/>
      <c r="GR32" s="87"/>
      <c r="GS32" s="87"/>
      <c r="GT32" s="87"/>
      <c r="GU32" s="87"/>
      <c r="GV32" s="87"/>
      <c r="GW32" s="87"/>
      <c r="GX32" s="87"/>
      <c r="GY32" s="87"/>
      <c r="GZ32" s="87"/>
      <c r="HA32" s="87"/>
      <c r="HB32" s="87"/>
      <c r="HC32" s="87"/>
      <c r="HD32" s="87"/>
      <c r="HE32" s="87"/>
      <c r="HF32" s="87"/>
      <c r="HG32" s="87"/>
      <c r="HH32" s="87"/>
      <c r="HI32" s="87"/>
      <c r="HJ32" s="87"/>
      <c r="HK32" s="87"/>
      <c r="HL32" s="87"/>
      <c r="HM32" s="87"/>
      <c r="HN32" s="87"/>
      <c r="HO32" s="87"/>
      <c r="HP32" s="87"/>
      <c r="HQ32" s="87"/>
      <c r="HR32" s="87"/>
      <c r="HS32" s="87"/>
      <c r="HT32" s="87"/>
      <c r="HU32" s="87"/>
      <c r="HV32" s="87"/>
      <c r="HW32" s="87"/>
      <c r="HX32" s="87"/>
      <c r="HY32" s="87"/>
      <c r="HZ32" s="87"/>
      <c r="IA32" s="87"/>
      <c r="IB32" s="87"/>
      <c r="IC32" s="87"/>
      <c r="ID32" s="87"/>
      <c r="IE32" s="87"/>
      <c r="IF32" s="87"/>
      <c r="IG32" s="87"/>
      <c r="IH32" s="87"/>
      <c r="II32" s="87"/>
      <c r="IJ32" s="87"/>
      <c r="IK32" s="87"/>
      <c r="IL32" s="87"/>
      <c r="IM32" s="87"/>
    </row>
    <row r="33" spans="1:248" ht="9" hidden="1" customHeight="1" x14ac:dyDescent="0.3">
      <c r="A33" s="102"/>
      <c r="B33" s="641"/>
      <c r="C33" s="652"/>
      <c r="D33" s="653"/>
      <c r="E33" s="653"/>
      <c r="F33" s="653"/>
      <c r="H33" s="50"/>
      <c r="I33" s="50"/>
      <c r="J33" s="50"/>
      <c r="K33" s="50"/>
      <c r="L33" s="50"/>
      <c r="M33" s="73"/>
      <c r="N33" s="71"/>
      <c r="O33" s="71"/>
      <c r="P33" s="71"/>
      <c r="Q33" s="71"/>
      <c r="R33" s="71"/>
      <c r="S33" s="71"/>
      <c r="T33" s="71"/>
      <c r="U33" s="71"/>
      <c r="V33" s="76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0"/>
      <c r="HR33" s="50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  <c r="IH33" s="50"/>
      <c r="II33" s="50"/>
      <c r="IJ33" s="50"/>
      <c r="IK33" s="50"/>
      <c r="IL33" s="50"/>
      <c r="IM33" s="50"/>
    </row>
    <row r="34" spans="1:248" ht="16.5" x14ac:dyDescent="0.3">
      <c r="A34" s="100" t="s">
        <v>27</v>
      </c>
      <c r="B34" s="641"/>
      <c r="C34" s="656"/>
      <c r="D34" s="657"/>
      <c r="E34" s="657"/>
      <c r="F34" s="657"/>
      <c r="H34" s="50"/>
      <c r="I34" s="50"/>
      <c r="J34" s="50"/>
      <c r="K34" s="50"/>
      <c r="L34" s="50"/>
      <c r="M34" s="55"/>
      <c r="N34" s="56"/>
      <c r="O34" s="56"/>
      <c r="P34" s="56"/>
      <c r="Q34" s="56"/>
      <c r="R34" s="56"/>
      <c r="S34" s="56"/>
      <c r="T34" s="56"/>
      <c r="U34" s="56"/>
      <c r="V34" s="76"/>
    </row>
    <row r="35" spans="1:248" ht="10.5" customHeight="1" x14ac:dyDescent="0.3">
      <c r="A35" s="99"/>
      <c r="B35" s="641"/>
      <c r="C35" s="656"/>
      <c r="D35" s="657"/>
      <c r="E35" s="657"/>
      <c r="F35" s="657"/>
      <c r="H35" s="50"/>
      <c r="I35" s="50"/>
      <c r="J35" s="50"/>
      <c r="K35" s="50"/>
      <c r="L35" s="50"/>
      <c r="M35" s="53"/>
      <c r="N35" s="54"/>
      <c r="O35" s="54"/>
      <c r="P35" s="54"/>
      <c r="Q35" s="54"/>
      <c r="R35" s="54"/>
      <c r="S35" s="54"/>
      <c r="T35" s="54"/>
      <c r="U35" s="54"/>
      <c r="V35" s="76"/>
    </row>
    <row r="36" spans="1:248" ht="16.5" x14ac:dyDescent="0.3">
      <c r="A36" s="447" t="s">
        <v>28</v>
      </c>
      <c r="B36" s="641">
        <v>5140</v>
      </c>
      <c r="C36" s="642">
        <v>78.164495430682479</v>
      </c>
      <c r="D36" s="643">
        <v>17.441182189383628</v>
      </c>
      <c r="E36" s="643">
        <v>1.283297686175384</v>
      </c>
      <c r="F36" s="643">
        <v>3.1110246937585067</v>
      </c>
      <c r="H36" s="50"/>
      <c r="I36" s="50"/>
      <c r="J36" s="50"/>
      <c r="K36" s="50"/>
      <c r="L36" s="50"/>
      <c r="M36" s="53"/>
      <c r="N36" s="54"/>
      <c r="O36" s="54"/>
      <c r="P36" s="54"/>
      <c r="Q36" s="54"/>
      <c r="R36" s="54"/>
      <c r="S36" s="54"/>
      <c r="T36" s="54"/>
      <c r="U36" s="54"/>
      <c r="V36" s="76"/>
    </row>
    <row r="37" spans="1:248" ht="16.5" x14ac:dyDescent="0.3">
      <c r="A37" s="447" t="s">
        <v>29</v>
      </c>
      <c r="B37" s="641">
        <v>1580</v>
      </c>
      <c r="C37" s="642">
        <v>79.949238578680209</v>
      </c>
      <c r="D37" s="643">
        <v>10.596446700507615</v>
      </c>
      <c r="E37" s="643">
        <v>3.5532994923857872</v>
      </c>
      <c r="F37" s="643">
        <v>5.9010152284263961</v>
      </c>
      <c r="H37" s="50"/>
      <c r="I37" s="50"/>
      <c r="J37" s="50"/>
      <c r="K37" s="50"/>
      <c r="L37" s="50"/>
      <c r="M37" s="73"/>
      <c r="N37" s="71"/>
      <c r="O37" s="71"/>
      <c r="P37" s="71"/>
      <c r="Q37" s="71"/>
      <c r="R37" s="71"/>
      <c r="S37" s="71"/>
      <c r="T37" s="71"/>
      <c r="U37" s="71"/>
      <c r="V37" s="76"/>
    </row>
    <row r="38" spans="1:248" ht="16.5" x14ac:dyDescent="0.3">
      <c r="A38" s="447" t="s">
        <v>30</v>
      </c>
      <c r="B38" s="641">
        <v>1440</v>
      </c>
      <c r="C38" s="642">
        <v>86.388888888888886</v>
      </c>
      <c r="D38" s="643">
        <v>9.2361111111111107</v>
      </c>
      <c r="E38" s="643">
        <v>1.6666666666666667</v>
      </c>
      <c r="F38" s="643">
        <v>2.7083333333333335</v>
      </c>
      <c r="H38" s="50"/>
      <c r="I38" s="50"/>
      <c r="J38" s="50"/>
      <c r="K38" s="50"/>
      <c r="L38" s="50"/>
      <c r="M38" s="55"/>
      <c r="N38" s="56"/>
      <c r="O38" s="56"/>
      <c r="P38" s="56"/>
      <c r="Q38" s="56"/>
      <c r="R38" s="56"/>
      <c r="S38" s="56"/>
      <c r="T38" s="56"/>
      <c r="U38" s="56"/>
      <c r="V38" s="76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  <c r="CJ38" s="50"/>
      <c r="CK38" s="50"/>
      <c r="CL38" s="50"/>
      <c r="CM38" s="50"/>
      <c r="CN38" s="50"/>
      <c r="CO38" s="50"/>
      <c r="CP38" s="50"/>
      <c r="CQ38" s="50"/>
      <c r="CR38" s="50"/>
      <c r="CS38" s="50"/>
      <c r="CT38" s="50"/>
      <c r="CU38" s="50"/>
      <c r="CV38" s="50"/>
      <c r="CW38" s="50"/>
      <c r="CX38" s="50"/>
      <c r="CY38" s="50"/>
      <c r="CZ38" s="50"/>
      <c r="DA38" s="50"/>
      <c r="DB38" s="50"/>
      <c r="DC38" s="50"/>
      <c r="DD38" s="50"/>
      <c r="DE38" s="50"/>
      <c r="DF38" s="50"/>
      <c r="DG38" s="50"/>
      <c r="DH38" s="50"/>
      <c r="DI38" s="50"/>
      <c r="DJ38" s="50"/>
      <c r="DK38" s="50"/>
      <c r="DL38" s="50"/>
      <c r="DM38" s="50"/>
      <c r="DN38" s="50"/>
      <c r="DO38" s="50"/>
      <c r="DP38" s="50"/>
      <c r="DQ38" s="50"/>
      <c r="DR38" s="50"/>
      <c r="DS38" s="50"/>
      <c r="DT38" s="50"/>
      <c r="DU38" s="50"/>
      <c r="DV38" s="50"/>
      <c r="DW38" s="50"/>
      <c r="DX38" s="50"/>
      <c r="DY38" s="50"/>
      <c r="DZ38" s="50"/>
      <c r="EA38" s="50"/>
      <c r="EB38" s="50"/>
      <c r="EC38" s="50"/>
      <c r="ED38" s="50"/>
      <c r="EE38" s="50"/>
      <c r="EF38" s="50"/>
      <c r="EG38" s="50"/>
      <c r="EH38" s="50"/>
      <c r="EI38" s="50"/>
      <c r="EJ38" s="50"/>
      <c r="EK38" s="50"/>
      <c r="EL38" s="50"/>
      <c r="EM38" s="50"/>
      <c r="EN38" s="50"/>
      <c r="EO38" s="50"/>
      <c r="EP38" s="50"/>
      <c r="EQ38" s="50"/>
      <c r="ER38" s="50"/>
      <c r="ES38" s="50"/>
      <c r="ET38" s="50"/>
      <c r="EU38" s="50"/>
      <c r="EV38" s="50"/>
      <c r="EW38" s="50"/>
      <c r="EX38" s="50"/>
      <c r="EY38" s="50"/>
      <c r="EZ38" s="50"/>
      <c r="FA38" s="50"/>
      <c r="FB38" s="50"/>
      <c r="FC38" s="50"/>
      <c r="FD38" s="50"/>
      <c r="FE38" s="50"/>
      <c r="FF38" s="50"/>
      <c r="FG38" s="50"/>
      <c r="FH38" s="50"/>
      <c r="FI38" s="50"/>
      <c r="FJ38" s="50"/>
      <c r="FK38" s="50"/>
      <c r="FL38" s="50"/>
      <c r="FM38" s="50"/>
      <c r="FN38" s="50"/>
      <c r="FO38" s="50"/>
      <c r="FP38" s="50"/>
      <c r="FQ38" s="50"/>
      <c r="FR38" s="50"/>
      <c r="FS38" s="50"/>
      <c r="FT38" s="50"/>
      <c r="FU38" s="50"/>
      <c r="FV38" s="50"/>
      <c r="FW38" s="50"/>
      <c r="FX38" s="50"/>
      <c r="FY38" s="50"/>
      <c r="FZ38" s="50"/>
      <c r="GA38" s="50"/>
      <c r="GB38" s="50"/>
      <c r="GC38" s="50"/>
      <c r="GD38" s="50"/>
      <c r="GE38" s="50"/>
      <c r="GF38" s="50"/>
      <c r="GG38" s="50"/>
      <c r="GH38" s="50"/>
      <c r="GI38" s="50"/>
      <c r="GJ38" s="50"/>
      <c r="GK38" s="50"/>
      <c r="GL38" s="50"/>
      <c r="GM38" s="50"/>
      <c r="GN38" s="50"/>
      <c r="GO38" s="50"/>
      <c r="GP38" s="50"/>
      <c r="GQ38" s="50"/>
      <c r="GR38" s="50"/>
      <c r="GS38" s="50"/>
      <c r="GT38" s="50"/>
      <c r="GU38" s="50"/>
      <c r="GV38" s="50"/>
      <c r="GW38" s="50"/>
      <c r="GX38" s="50"/>
      <c r="GY38" s="50"/>
      <c r="GZ38" s="50"/>
      <c r="HA38" s="50"/>
      <c r="HB38" s="50"/>
      <c r="HC38" s="50"/>
      <c r="HD38" s="50"/>
      <c r="HE38" s="50"/>
      <c r="HF38" s="50"/>
      <c r="HG38" s="50"/>
      <c r="HH38" s="50"/>
      <c r="HI38" s="50"/>
      <c r="HJ38" s="50"/>
      <c r="HK38" s="50"/>
      <c r="HL38" s="50"/>
      <c r="HM38" s="50"/>
      <c r="HN38" s="50"/>
      <c r="HO38" s="50"/>
      <c r="HP38" s="50"/>
      <c r="HQ38" s="50"/>
      <c r="HR38" s="50"/>
      <c r="HS38" s="50"/>
      <c r="HT38" s="50"/>
      <c r="HU38" s="50"/>
      <c r="HV38" s="50"/>
      <c r="HW38" s="50"/>
      <c r="HX38" s="50"/>
      <c r="HY38" s="50"/>
      <c r="HZ38" s="50"/>
      <c r="IA38" s="50"/>
      <c r="IB38" s="50"/>
      <c r="IC38" s="50"/>
      <c r="ID38" s="50"/>
      <c r="IE38" s="50"/>
      <c r="IF38" s="50"/>
      <c r="IG38" s="50"/>
      <c r="IH38" s="50"/>
      <c r="II38" s="50"/>
      <c r="IJ38" s="50"/>
      <c r="IK38" s="50"/>
      <c r="IL38" s="50"/>
      <c r="IM38" s="50"/>
    </row>
    <row r="39" spans="1:248" ht="7.5" customHeight="1" thickBot="1" x14ac:dyDescent="0.35">
      <c r="A39" s="110"/>
      <c r="B39" s="98"/>
      <c r="C39" s="96"/>
      <c r="D39" s="110"/>
      <c r="E39" s="110"/>
      <c r="F39" s="110"/>
      <c r="G39" s="105"/>
      <c r="H39" s="87"/>
      <c r="I39" s="87"/>
      <c r="J39" s="87"/>
      <c r="K39" s="87"/>
      <c r="L39" s="87"/>
      <c r="M39" s="53"/>
      <c r="N39" s="54"/>
      <c r="O39" s="54"/>
      <c r="P39" s="54"/>
      <c r="Q39" s="54"/>
      <c r="R39" s="54"/>
      <c r="S39" s="54"/>
      <c r="T39" s="54"/>
      <c r="U39" s="54"/>
      <c r="V39" s="88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87"/>
      <c r="BT39" s="87"/>
      <c r="BU39" s="87"/>
      <c r="BV39" s="87"/>
      <c r="BW39" s="87"/>
      <c r="BX39" s="87"/>
      <c r="BY39" s="87"/>
      <c r="BZ39" s="87"/>
      <c r="CA39" s="87"/>
      <c r="CB39" s="87"/>
      <c r="CC39" s="87"/>
      <c r="CD39" s="87"/>
      <c r="CE39" s="87"/>
      <c r="CF39" s="87"/>
      <c r="CG39" s="87"/>
      <c r="CH39" s="87"/>
      <c r="CI39" s="87"/>
      <c r="CJ39" s="87"/>
      <c r="CK39" s="87"/>
      <c r="CL39" s="87"/>
      <c r="CM39" s="87"/>
      <c r="CN39" s="87"/>
      <c r="CO39" s="87"/>
      <c r="CP39" s="87"/>
      <c r="CQ39" s="87"/>
      <c r="CR39" s="87"/>
      <c r="CS39" s="87"/>
      <c r="CT39" s="87"/>
      <c r="CU39" s="87"/>
      <c r="CV39" s="87"/>
      <c r="CW39" s="87"/>
      <c r="CX39" s="87"/>
      <c r="CY39" s="87"/>
      <c r="CZ39" s="87"/>
      <c r="DA39" s="87"/>
      <c r="DB39" s="87"/>
      <c r="DC39" s="87"/>
      <c r="DD39" s="87"/>
      <c r="DE39" s="87"/>
      <c r="DF39" s="87"/>
      <c r="DG39" s="87"/>
      <c r="DH39" s="87"/>
      <c r="DI39" s="87"/>
      <c r="DJ39" s="87"/>
      <c r="DK39" s="87"/>
      <c r="DL39" s="87"/>
      <c r="DM39" s="87"/>
      <c r="DN39" s="87"/>
      <c r="DO39" s="87"/>
      <c r="DP39" s="87"/>
      <c r="DQ39" s="87"/>
      <c r="DR39" s="87"/>
      <c r="DS39" s="87"/>
      <c r="DT39" s="87"/>
      <c r="DU39" s="87"/>
      <c r="DV39" s="87"/>
      <c r="DW39" s="87"/>
      <c r="DX39" s="87"/>
      <c r="DY39" s="87"/>
      <c r="DZ39" s="87"/>
      <c r="EA39" s="87"/>
      <c r="EB39" s="87"/>
      <c r="EC39" s="87"/>
      <c r="ED39" s="87"/>
      <c r="EE39" s="87"/>
      <c r="EF39" s="87"/>
      <c r="EG39" s="87"/>
      <c r="EH39" s="87"/>
      <c r="EI39" s="87"/>
      <c r="EJ39" s="87"/>
      <c r="EK39" s="87"/>
      <c r="EL39" s="87"/>
      <c r="EM39" s="87"/>
      <c r="EN39" s="87"/>
      <c r="EO39" s="87"/>
      <c r="EP39" s="87"/>
      <c r="EQ39" s="87"/>
      <c r="ER39" s="87"/>
      <c r="ES39" s="87"/>
      <c r="ET39" s="87"/>
      <c r="EU39" s="87"/>
      <c r="EV39" s="87"/>
      <c r="EW39" s="87"/>
      <c r="EX39" s="87"/>
      <c r="EY39" s="87"/>
      <c r="EZ39" s="87"/>
      <c r="FA39" s="87"/>
      <c r="FB39" s="87"/>
      <c r="FC39" s="87"/>
      <c r="FD39" s="87"/>
      <c r="FE39" s="87"/>
      <c r="FF39" s="87"/>
      <c r="FG39" s="87"/>
      <c r="FH39" s="87"/>
      <c r="FI39" s="87"/>
      <c r="FJ39" s="87"/>
      <c r="FK39" s="87"/>
      <c r="FL39" s="87"/>
      <c r="FM39" s="87"/>
      <c r="FN39" s="87"/>
      <c r="FO39" s="87"/>
      <c r="FP39" s="87"/>
      <c r="FQ39" s="87"/>
      <c r="FR39" s="87"/>
      <c r="FS39" s="87"/>
      <c r="FT39" s="87"/>
      <c r="FU39" s="87"/>
      <c r="FV39" s="87"/>
      <c r="FW39" s="87"/>
      <c r="FX39" s="87"/>
      <c r="FY39" s="87"/>
      <c r="FZ39" s="87"/>
      <c r="GA39" s="87"/>
      <c r="GB39" s="87"/>
      <c r="GC39" s="87"/>
      <c r="GD39" s="87"/>
      <c r="GE39" s="87"/>
      <c r="GF39" s="87"/>
      <c r="GG39" s="87"/>
      <c r="GH39" s="87"/>
      <c r="GI39" s="87"/>
      <c r="GJ39" s="87"/>
      <c r="GK39" s="87"/>
      <c r="GL39" s="87"/>
      <c r="GM39" s="87"/>
      <c r="GN39" s="87"/>
      <c r="GO39" s="87"/>
      <c r="GP39" s="87"/>
      <c r="GQ39" s="87"/>
      <c r="GR39" s="87"/>
      <c r="GS39" s="87"/>
      <c r="GT39" s="87"/>
      <c r="GU39" s="87"/>
      <c r="GV39" s="87"/>
      <c r="GW39" s="87"/>
      <c r="GX39" s="87"/>
      <c r="GY39" s="87"/>
      <c r="GZ39" s="87"/>
      <c r="HA39" s="87"/>
      <c r="HB39" s="87"/>
      <c r="HC39" s="87"/>
      <c r="HD39" s="87"/>
      <c r="HE39" s="87"/>
      <c r="HF39" s="87"/>
      <c r="HG39" s="87"/>
      <c r="HH39" s="87"/>
      <c r="HI39" s="87"/>
      <c r="HJ39" s="87"/>
      <c r="HK39" s="87"/>
      <c r="HL39" s="87"/>
      <c r="HM39" s="87"/>
      <c r="HN39" s="87"/>
      <c r="HO39" s="87"/>
      <c r="HP39" s="87"/>
      <c r="HQ39" s="87"/>
      <c r="HR39" s="87"/>
      <c r="HS39" s="87"/>
      <c r="HT39" s="87"/>
      <c r="HU39" s="87"/>
      <c r="HV39" s="87"/>
      <c r="HW39" s="87"/>
      <c r="HX39" s="87"/>
      <c r="HY39" s="87"/>
      <c r="HZ39" s="87"/>
      <c r="IA39" s="87"/>
      <c r="IB39" s="87"/>
      <c r="IC39" s="87"/>
      <c r="ID39" s="87"/>
      <c r="IE39" s="87"/>
      <c r="IF39" s="87"/>
      <c r="IG39" s="87"/>
      <c r="IH39" s="87"/>
      <c r="II39" s="87"/>
      <c r="IJ39" s="87"/>
      <c r="IK39" s="87"/>
      <c r="IL39" s="87"/>
      <c r="IM39" s="87"/>
    </row>
    <row r="40" spans="1:248" ht="7.5" customHeight="1" x14ac:dyDescent="0.3">
      <c r="A40" s="103"/>
      <c r="B40" s="108"/>
      <c r="C40" s="109"/>
      <c r="D40" s="109"/>
      <c r="E40" s="109"/>
      <c r="F40" s="109"/>
      <c r="H40" s="77"/>
      <c r="I40" s="77"/>
      <c r="J40" s="77"/>
      <c r="K40" s="77"/>
      <c r="L40" s="77"/>
      <c r="M40" s="72"/>
      <c r="N40" s="72"/>
      <c r="O40" s="72"/>
      <c r="P40" s="72"/>
      <c r="Q40" s="72"/>
      <c r="R40" s="72"/>
      <c r="S40" s="72"/>
      <c r="T40" s="72"/>
      <c r="U40" s="72"/>
      <c r="V40" s="73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77"/>
      <c r="BR40" s="77"/>
      <c r="BS40" s="77"/>
      <c r="BT40" s="77"/>
      <c r="BU40" s="77"/>
      <c r="BV40" s="77"/>
      <c r="BW40" s="77"/>
      <c r="BX40" s="77"/>
      <c r="BY40" s="77"/>
      <c r="BZ40" s="77"/>
      <c r="CA40" s="77"/>
      <c r="CB40" s="77"/>
      <c r="CC40" s="77"/>
      <c r="CD40" s="77"/>
      <c r="CE40" s="77"/>
      <c r="CF40" s="77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7"/>
      <c r="CR40" s="77"/>
      <c r="CS40" s="77"/>
      <c r="CT40" s="77"/>
      <c r="CU40" s="77"/>
      <c r="CV40" s="77"/>
      <c r="CW40" s="77"/>
      <c r="CX40" s="77"/>
      <c r="CY40" s="77"/>
      <c r="CZ40" s="77"/>
      <c r="DA40" s="77"/>
      <c r="DB40" s="77"/>
      <c r="DC40" s="77"/>
      <c r="DD40" s="77"/>
      <c r="DE40" s="77"/>
      <c r="DF40" s="77"/>
      <c r="DG40" s="77"/>
      <c r="DH40" s="77"/>
      <c r="DI40" s="77"/>
      <c r="DJ40" s="77"/>
      <c r="DK40" s="77"/>
      <c r="DL40" s="77"/>
      <c r="DM40" s="77"/>
      <c r="DN40" s="77"/>
      <c r="DO40" s="77"/>
      <c r="DP40" s="77"/>
      <c r="DQ40" s="77"/>
      <c r="DR40" s="77"/>
      <c r="DS40" s="77"/>
      <c r="DT40" s="77"/>
      <c r="DU40" s="77"/>
      <c r="DV40" s="77"/>
      <c r="DW40" s="77"/>
      <c r="DX40" s="77"/>
      <c r="DY40" s="77"/>
      <c r="DZ40" s="77"/>
      <c r="EA40" s="77"/>
      <c r="EB40" s="77"/>
      <c r="EC40" s="77"/>
      <c r="ED40" s="77"/>
      <c r="EE40" s="77"/>
      <c r="EF40" s="77"/>
      <c r="EG40" s="77"/>
      <c r="EH40" s="77"/>
      <c r="EI40" s="77"/>
      <c r="EJ40" s="77"/>
      <c r="EK40" s="77"/>
      <c r="EL40" s="77"/>
      <c r="EM40" s="77"/>
      <c r="EN40" s="77"/>
      <c r="EO40" s="77"/>
      <c r="EP40" s="77"/>
      <c r="EQ40" s="77"/>
      <c r="ER40" s="77"/>
      <c r="ES40" s="77"/>
      <c r="ET40" s="77"/>
      <c r="EU40" s="77"/>
      <c r="EV40" s="77"/>
      <c r="EW40" s="77"/>
      <c r="EX40" s="77"/>
      <c r="EY40" s="77"/>
      <c r="EZ40" s="77"/>
      <c r="FA40" s="77"/>
      <c r="FB40" s="77"/>
      <c r="FC40" s="77"/>
      <c r="FD40" s="77"/>
      <c r="FE40" s="77"/>
      <c r="FF40" s="77"/>
      <c r="FG40" s="77"/>
      <c r="FH40" s="77"/>
      <c r="FI40" s="77"/>
      <c r="FJ40" s="77"/>
      <c r="FK40" s="77"/>
      <c r="FL40" s="77"/>
      <c r="FM40" s="77"/>
      <c r="FN40" s="77"/>
      <c r="FO40" s="77"/>
      <c r="FP40" s="77"/>
      <c r="FQ40" s="77"/>
      <c r="FR40" s="77"/>
      <c r="FS40" s="77"/>
      <c r="FT40" s="77"/>
      <c r="FU40" s="77"/>
      <c r="FV40" s="77"/>
      <c r="FW40" s="77"/>
      <c r="FX40" s="77"/>
      <c r="FY40" s="77"/>
      <c r="FZ40" s="77"/>
      <c r="GA40" s="77"/>
      <c r="GB40" s="77"/>
      <c r="GC40" s="77"/>
      <c r="GD40" s="77"/>
      <c r="GE40" s="77"/>
      <c r="GF40" s="77"/>
      <c r="GG40" s="77"/>
      <c r="GH40" s="77"/>
      <c r="GI40" s="77"/>
      <c r="GJ40" s="77"/>
      <c r="GK40" s="77"/>
      <c r="GL40" s="77"/>
      <c r="GM40" s="77"/>
      <c r="GN40" s="77"/>
      <c r="GO40" s="77"/>
      <c r="GP40" s="77"/>
      <c r="GQ40" s="77"/>
      <c r="GR40" s="77"/>
      <c r="GS40" s="77"/>
      <c r="GT40" s="77"/>
      <c r="GU40" s="77"/>
      <c r="GV40" s="77"/>
      <c r="GW40" s="77"/>
      <c r="GX40" s="77"/>
      <c r="GY40" s="77"/>
      <c r="GZ40" s="77"/>
      <c r="HA40" s="77"/>
      <c r="HB40" s="77"/>
      <c r="HC40" s="77"/>
      <c r="HD40" s="77"/>
      <c r="HE40" s="77"/>
      <c r="HF40" s="77"/>
      <c r="HG40" s="77"/>
      <c r="HH40" s="77"/>
      <c r="HI40" s="77"/>
      <c r="HJ40" s="77"/>
      <c r="HK40" s="77"/>
      <c r="HL40" s="77"/>
      <c r="HM40" s="77"/>
      <c r="HN40" s="77"/>
      <c r="HO40" s="77"/>
      <c r="HP40" s="77"/>
      <c r="HQ40" s="77"/>
      <c r="HR40" s="77"/>
      <c r="HS40" s="77"/>
      <c r="HT40" s="77"/>
      <c r="HU40" s="77"/>
      <c r="HV40" s="77"/>
      <c r="HW40" s="77"/>
      <c r="HX40" s="77"/>
      <c r="HY40" s="77"/>
      <c r="HZ40" s="77"/>
      <c r="IA40" s="77"/>
      <c r="IB40" s="77"/>
      <c r="IC40" s="77"/>
      <c r="ID40" s="77"/>
      <c r="IE40" s="77"/>
      <c r="IF40" s="77"/>
      <c r="IG40" s="77"/>
      <c r="IH40" s="77"/>
      <c r="II40" s="77"/>
      <c r="IJ40" s="77"/>
      <c r="IK40" s="77"/>
      <c r="IL40" s="77"/>
      <c r="IM40" s="77"/>
    </row>
    <row r="41" spans="1:248" s="409" customFormat="1" ht="40.5" customHeight="1" x14ac:dyDescent="0.3">
      <c r="A41" s="833" t="s">
        <v>191</v>
      </c>
      <c r="B41" s="833"/>
      <c r="C41" s="833"/>
      <c r="D41" s="833"/>
      <c r="E41" s="833"/>
      <c r="F41" s="833"/>
      <c r="G41" s="408"/>
      <c r="I41" s="408"/>
      <c r="J41" s="408"/>
      <c r="K41" s="408"/>
      <c r="L41" s="408"/>
      <c r="M41" s="408"/>
      <c r="N41" s="410"/>
      <c r="O41" s="411"/>
      <c r="P41" s="411"/>
      <c r="Q41" s="411"/>
      <c r="R41" s="411"/>
      <c r="S41" s="411"/>
      <c r="T41" s="411"/>
      <c r="U41" s="411"/>
      <c r="V41" s="411"/>
      <c r="W41" s="412"/>
      <c r="X41" s="408"/>
      <c r="Y41" s="408"/>
      <c r="Z41" s="408"/>
      <c r="AA41" s="408"/>
      <c r="AB41" s="408"/>
      <c r="AC41" s="408"/>
      <c r="AD41" s="408"/>
      <c r="AE41" s="408"/>
      <c r="AF41" s="408"/>
      <c r="AG41" s="408"/>
      <c r="AH41" s="408"/>
      <c r="AI41" s="408"/>
      <c r="AJ41" s="408"/>
      <c r="AK41" s="408"/>
      <c r="AL41" s="408"/>
      <c r="AM41" s="408"/>
      <c r="AN41" s="408"/>
      <c r="AO41" s="408"/>
      <c r="AP41" s="408"/>
      <c r="AQ41" s="408"/>
      <c r="AR41" s="408"/>
      <c r="AS41" s="408"/>
      <c r="AT41" s="408"/>
      <c r="AU41" s="408"/>
      <c r="AV41" s="408"/>
      <c r="AW41" s="408"/>
      <c r="AX41" s="408"/>
      <c r="AY41" s="408"/>
      <c r="AZ41" s="408"/>
      <c r="BA41" s="408"/>
      <c r="BB41" s="408"/>
      <c r="BC41" s="408"/>
      <c r="BD41" s="408"/>
      <c r="BE41" s="408"/>
      <c r="BF41" s="408"/>
      <c r="BG41" s="408"/>
      <c r="BH41" s="408"/>
      <c r="BI41" s="408"/>
      <c r="BJ41" s="408"/>
      <c r="BK41" s="408"/>
      <c r="BL41" s="408"/>
      <c r="BM41" s="408"/>
      <c r="BN41" s="408"/>
      <c r="BO41" s="408"/>
      <c r="BP41" s="408"/>
      <c r="BQ41" s="408"/>
      <c r="BR41" s="408"/>
      <c r="BS41" s="408"/>
      <c r="BT41" s="408"/>
      <c r="BU41" s="408"/>
      <c r="BV41" s="408"/>
      <c r="BW41" s="408"/>
      <c r="BX41" s="408"/>
      <c r="BY41" s="408"/>
      <c r="BZ41" s="408"/>
      <c r="CA41" s="408"/>
      <c r="CB41" s="408"/>
      <c r="CC41" s="408"/>
      <c r="CD41" s="408"/>
      <c r="CE41" s="408"/>
      <c r="CF41" s="408"/>
      <c r="CG41" s="408"/>
      <c r="CH41" s="408"/>
      <c r="CI41" s="408"/>
      <c r="CJ41" s="408"/>
      <c r="CK41" s="408"/>
      <c r="CL41" s="408"/>
      <c r="CM41" s="408"/>
      <c r="CN41" s="408"/>
      <c r="CO41" s="408"/>
      <c r="CP41" s="408"/>
      <c r="CQ41" s="408"/>
      <c r="CR41" s="408"/>
      <c r="CS41" s="408"/>
      <c r="CT41" s="408"/>
      <c r="CU41" s="408"/>
      <c r="CV41" s="408"/>
      <c r="CW41" s="408"/>
      <c r="CX41" s="408"/>
      <c r="CY41" s="408"/>
      <c r="CZ41" s="408"/>
      <c r="DA41" s="408"/>
      <c r="DB41" s="408"/>
      <c r="DC41" s="408"/>
      <c r="DD41" s="408"/>
      <c r="DE41" s="408"/>
      <c r="DF41" s="408"/>
      <c r="DG41" s="408"/>
      <c r="DH41" s="408"/>
      <c r="DI41" s="408"/>
      <c r="DJ41" s="408"/>
      <c r="DK41" s="408"/>
      <c r="DL41" s="408"/>
      <c r="DM41" s="408"/>
      <c r="DN41" s="408"/>
      <c r="DO41" s="408"/>
      <c r="DP41" s="408"/>
      <c r="DQ41" s="408"/>
      <c r="DR41" s="408"/>
      <c r="DS41" s="408"/>
      <c r="DT41" s="408"/>
      <c r="DU41" s="408"/>
      <c r="DV41" s="408"/>
      <c r="DW41" s="408"/>
      <c r="DX41" s="408"/>
      <c r="DY41" s="408"/>
      <c r="DZ41" s="408"/>
      <c r="EA41" s="408"/>
      <c r="EB41" s="408"/>
      <c r="EC41" s="408"/>
      <c r="ED41" s="408"/>
      <c r="EE41" s="408"/>
      <c r="EF41" s="408"/>
      <c r="EG41" s="408"/>
      <c r="EH41" s="408"/>
      <c r="EI41" s="408"/>
      <c r="EJ41" s="408"/>
      <c r="EK41" s="408"/>
      <c r="EL41" s="408"/>
      <c r="EM41" s="408"/>
      <c r="EN41" s="408"/>
      <c r="EO41" s="408"/>
      <c r="EP41" s="408"/>
      <c r="EQ41" s="408"/>
      <c r="ER41" s="408"/>
      <c r="ES41" s="408"/>
      <c r="ET41" s="408"/>
      <c r="EU41" s="408"/>
      <c r="EV41" s="408"/>
      <c r="EW41" s="408"/>
      <c r="EX41" s="408"/>
      <c r="EY41" s="408"/>
      <c r="EZ41" s="408"/>
      <c r="FA41" s="408"/>
      <c r="FB41" s="408"/>
      <c r="FC41" s="408"/>
      <c r="FD41" s="408"/>
      <c r="FE41" s="408"/>
      <c r="FF41" s="408"/>
      <c r="FG41" s="408"/>
      <c r="FH41" s="408"/>
      <c r="FI41" s="408"/>
      <c r="FJ41" s="408"/>
      <c r="FK41" s="408"/>
      <c r="FL41" s="408"/>
      <c r="FM41" s="408"/>
      <c r="FN41" s="408"/>
      <c r="FO41" s="408"/>
      <c r="FP41" s="408"/>
      <c r="FQ41" s="408"/>
      <c r="FR41" s="408"/>
      <c r="FS41" s="408"/>
      <c r="FT41" s="408"/>
      <c r="FU41" s="408"/>
      <c r="FV41" s="408"/>
      <c r="FW41" s="408"/>
      <c r="FX41" s="408"/>
      <c r="FY41" s="408"/>
      <c r="FZ41" s="408"/>
      <c r="GA41" s="408"/>
      <c r="GB41" s="408"/>
      <c r="GC41" s="408"/>
      <c r="GD41" s="408"/>
      <c r="GE41" s="408"/>
      <c r="GF41" s="408"/>
      <c r="GG41" s="408"/>
      <c r="GH41" s="408"/>
      <c r="GI41" s="408"/>
      <c r="GJ41" s="408"/>
      <c r="GK41" s="408"/>
      <c r="GL41" s="408"/>
      <c r="GM41" s="408"/>
      <c r="GN41" s="408"/>
      <c r="GO41" s="408"/>
      <c r="GP41" s="408"/>
      <c r="GQ41" s="408"/>
      <c r="GR41" s="408"/>
      <c r="GS41" s="408"/>
      <c r="GT41" s="408"/>
      <c r="GU41" s="408"/>
      <c r="GV41" s="408"/>
      <c r="GW41" s="408"/>
      <c r="GX41" s="408"/>
      <c r="GY41" s="408"/>
      <c r="GZ41" s="408"/>
      <c r="HA41" s="408"/>
      <c r="HB41" s="408"/>
      <c r="HC41" s="408"/>
      <c r="HD41" s="408"/>
      <c r="HE41" s="408"/>
      <c r="HF41" s="408"/>
      <c r="HG41" s="408"/>
      <c r="HH41" s="408"/>
      <c r="HI41" s="408"/>
      <c r="HJ41" s="408"/>
      <c r="HK41" s="408"/>
      <c r="HL41" s="408"/>
      <c r="HM41" s="408"/>
      <c r="HN41" s="408"/>
      <c r="HO41" s="408"/>
      <c r="HP41" s="408"/>
      <c r="HQ41" s="408"/>
      <c r="HR41" s="408"/>
      <c r="HS41" s="408"/>
      <c r="HT41" s="408"/>
      <c r="HU41" s="408"/>
      <c r="HV41" s="408"/>
      <c r="HW41" s="408"/>
      <c r="HX41" s="408"/>
      <c r="HY41" s="408"/>
      <c r="HZ41" s="408"/>
      <c r="IA41" s="408"/>
      <c r="IB41" s="408"/>
      <c r="IC41" s="408"/>
      <c r="ID41" s="408"/>
      <c r="IE41" s="408"/>
      <c r="IF41" s="408"/>
      <c r="IG41" s="408"/>
      <c r="IH41" s="408"/>
      <c r="II41" s="408"/>
      <c r="IJ41" s="408"/>
      <c r="IK41" s="408"/>
      <c r="IL41" s="408"/>
      <c r="IM41" s="408"/>
      <c r="IN41" s="408"/>
    </row>
    <row r="42" spans="1:248" s="409" customFormat="1" ht="15" hidden="1" customHeight="1" x14ac:dyDescent="0.3">
      <c r="A42" s="406" t="s">
        <v>32</v>
      </c>
      <c r="B42" s="405"/>
      <c r="C42" s="405"/>
      <c r="D42" s="407"/>
      <c r="E42" s="413"/>
      <c r="F42" s="413"/>
      <c r="G42" s="413"/>
      <c r="I42" s="413"/>
      <c r="J42" s="413"/>
      <c r="K42" s="413"/>
      <c r="L42" s="413"/>
      <c r="M42" s="413"/>
      <c r="N42" s="414"/>
      <c r="O42" s="415"/>
      <c r="P42" s="415"/>
      <c r="Q42" s="415"/>
      <c r="R42" s="415"/>
      <c r="S42" s="415"/>
      <c r="T42" s="415"/>
      <c r="U42" s="415"/>
      <c r="V42" s="415"/>
      <c r="W42" s="416"/>
      <c r="X42" s="413"/>
      <c r="Y42" s="413"/>
      <c r="Z42" s="413"/>
      <c r="AA42" s="413"/>
      <c r="AB42" s="413"/>
      <c r="AC42" s="413"/>
      <c r="AD42" s="413"/>
      <c r="AE42" s="413"/>
      <c r="AF42" s="413"/>
      <c r="AG42" s="413"/>
      <c r="AH42" s="413"/>
      <c r="AI42" s="413"/>
      <c r="AJ42" s="413"/>
      <c r="AK42" s="413"/>
      <c r="AL42" s="413"/>
      <c r="AM42" s="413"/>
      <c r="AN42" s="413"/>
      <c r="AO42" s="413"/>
      <c r="AP42" s="413"/>
      <c r="AQ42" s="413"/>
      <c r="AR42" s="413"/>
      <c r="AS42" s="413"/>
      <c r="AT42" s="413"/>
      <c r="AU42" s="413"/>
      <c r="AV42" s="413"/>
      <c r="AW42" s="413"/>
      <c r="AX42" s="413"/>
      <c r="AY42" s="413"/>
      <c r="AZ42" s="413"/>
      <c r="BA42" s="413"/>
      <c r="BB42" s="413"/>
      <c r="BC42" s="413"/>
      <c r="BD42" s="413"/>
      <c r="BE42" s="413"/>
      <c r="BF42" s="413"/>
      <c r="BG42" s="413"/>
      <c r="BH42" s="413"/>
      <c r="BI42" s="413"/>
      <c r="BJ42" s="413"/>
      <c r="BK42" s="413"/>
      <c r="BL42" s="413"/>
      <c r="BM42" s="413"/>
      <c r="BN42" s="413"/>
      <c r="BO42" s="413"/>
      <c r="BP42" s="413"/>
      <c r="BQ42" s="413"/>
      <c r="BR42" s="413"/>
      <c r="BS42" s="413"/>
      <c r="BT42" s="413"/>
      <c r="BU42" s="413"/>
      <c r="BV42" s="413"/>
      <c r="BW42" s="413"/>
      <c r="BX42" s="413"/>
      <c r="BY42" s="413"/>
      <c r="BZ42" s="413"/>
      <c r="CA42" s="413"/>
      <c r="CB42" s="413"/>
      <c r="CC42" s="413"/>
      <c r="CD42" s="413"/>
      <c r="CE42" s="413"/>
      <c r="CF42" s="413"/>
      <c r="CG42" s="413"/>
      <c r="CH42" s="413"/>
      <c r="CI42" s="413"/>
      <c r="CJ42" s="413"/>
      <c r="CK42" s="413"/>
      <c r="CL42" s="413"/>
      <c r="CM42" s="413"/>
      <c r="CN42" s="413"/>
      <c r="CO42" s="413"/>
      <c r="CP42" s="413"/>
      <c r="CQ42" s="413"/>
      <c r="CR42" s="413"/>
      <c r="CS42" s="413"/>
      <c r="CT42" s="413"/>
      <c r="CU42" s="413"/>
      <c r="CV42" s="413"/>
      <c r="CW42" s="413"/>
      <c r="CX42" s="413"/>
      <c r="CY42" s="413"/>
      <c r="CZ42" s="413"/>
      <c r="DA42" s="413"/>
      <c r="DB42" s="413"/>
      <c r="DC42" s="413"/>
      <c r="DD42" s="413"/>
      <c r="DE42" s="413"/>
      <c r="DF42" s="413"/>
      <c r="DG42" s="413"/>
      <c r="DH42" s="413"/>
      <c r="DI42" s="413"/>
      <c r="DJ42" s="413"/>
      <c r="DK42" s="413"/>
      <c r="DL42" s="413"/>
      <c r="DM42" s="413"/>
      <c r="DN42" s="413"/>
      <c r="DO42" s="413"/>
      <c r="DP42" s="413"/>
      <c r="DQ42" s="413"/>
      <c r="DR42" s="413"/>
      <c r="DS42" s="413"/>
      <c r="DT42" s="413"/>
      <c r="DU42" s="413"/>
      <c r="DV42" s="413"/>
      <c r="DW42" s="413"/>
      <c r="DX42" s="413"/>
      <c r="DY42" s="413"/>
      <c r="DZ42" s="413"/>
      <c r="EA42" s="413"/>
      <c r="EB42" s="413"/>
      <c r="EC42" s="413"/>
      <c r="ED42" s="413"/>
      <c r="EE42" s="413"/>
      <c r="EF42" s="413"/>
      <c r="EG42" s="413"/>
      <c r="EH42" s="413"/>
      <c r="EI42" s="413"/>
      <c r="EJ42" s="413"/>
      <c r="EK42" s="413"/>
      <c r="EL42" s="413"/>
      <c r="EM42" s="413"/>
      <c r="EN42" s="413"/>
      <c r="EO42" s="413"/>
      <c r="EP42" s="413"/>
      <c r="EQ42" s="413"/>
      <c r="ER42" s="413"/>
      <c r="ES42" s="413"/>
      <c r="ET42" s="413"/>
      <c r="EU42" s="413"/>
      <c r="EV42" s="413"/>
      <c r="EW42" s="413"/>
      <c r="EX42" s="413"/>
      <c r="EY42" s="413"/>
      <c r="EZ42" s="413"/>
      <c r="FA42" s="413"/>
      <c r="FB42" s="413"/>
      <c r="FC42" s="413"/>
      <c r="FD42" s="413"/>
      <c r="FE42" s="413"/>
      <c r="FF42" s="413"/>
      <c r="FG42" s="413"/>
      <c r="FH42" s="413"/>
      <c r="FI42" s="413"/>
      <c r="FJ42" s="413"/>
      <c r="FK42" s="413"/>
      <c r="FL42" s="413"/>
      <c r="FM42" s="413"/>
      <c r="FN42" s="413"/>
      <c r="FO42" s="413"/>
      <c r="FP42" s="413"/>
      <c r="FQ42" s="413"/>
      <c r="FR42" s="413"/>
      <c r="FS42" s="413"/>
      <c r="FT42" s="413"/>
      <c r="FU42" s="413"/>
      <c r="FV42" s="413"/>
      <c r="FW42" s="413"/>
      <c r="FX42" s="413"/>
      <c r="FY42" s="413"/>
      <c r="FZ42" s="413"/>
      <c r="GA42" s="413"/>
      <c r="GB42" s="413"/>
      <c r="GC42" s="413"/>
      <c r="GD42" s="413"/>
      <c r="GE42" s="413"/>
      <c r="GF42" s="413"/>
      <c r="GG42" s="413"/>
      <c r="GH42" s="413"/>
      <c r="GI42" s="413"/>
      <c r="GJ42" s="413"/>
      <c r="GK42" s="413"/>
      <c r="GL42" s="413"/>
      <c r="GM42" s="413"/>
      <c r="GN42" s="413"/>
      <c r="GO42" s="413"/>
      <c r="GP42" s="413"/>
      <c r="GQ42" s="413"/>
      <c r="GR42" s="413"/>
      <c r="GS42" s="413"/>
      <c r="GT42" s="413"/>
      <c r="GU42" s="413"/>
      <c r="GV42" s="413"/>
      <c r="GW42" s="413"/>
      <c r="GX42" s="413"/>
      <c r="GY42" s="413"/>
      <c r="GZ42" s="413"/>
      <c r="HA42" s="413"/>
      <c r="HB42" s="413"/>
      <c r="HC42" s="413"/>
      <c r="HD42" s="413"/>
      <c r="HE42" s="413"/>
      <c r="HF42" s="413"/>
      <c r="HG42" s="413"/>
      <c r="HH42" s="413"/>
      <c r="HI42" s="413"/>
      <c r="HJ42" s="413"/>
      <c r="HK42" s="413"/>
      <c r="HL42" s="413"/>
      <c r="HM42" s="413"/>
      <c r="HN42" s="413"/>
      <c r="HO42" s="413"/>
      <c r="HP42" s="413"/>
      <c r="HQ42" s="413"/>
      <c r="HR42" s="413"/>
      <c r="HS42" s="413"/>
      <c r="HT42" s="413"/>
      <c r="HU42" s="413"/>
      <c r="HV42" s="413"/>
      <c r="HW42" s="413"/>
      <c r="HX42" s="413"/>
      <c r="HY42" s="413"/>
      <c r="HZ42" s="413"/>
      <c r="IA42" s="413"/>
      <c r="IB42" s="413"/>
      <c r="IC42" s="413"/>
      <c r="ID42" s="413"/>
      <c r="IE42" s="413"/>
      <c r="IF42" s="413"/>
      <c r="IG42" s="413"/>
      <c r="IH42" s="413"/>
      <c r="II42" s="413"/>
      <c r="IJ42" s="413"/>
      <c r="IK42" s="413"/>
      <c r="IL42" s="413"/>
      <c r="IM42" s="413"/>
      <c r="IN42" s="413"/>
    </row>
    <row r="43" spans="1:248" ht="7.5" customHeight="1" x14ac:dyDescent="0.3">
      <c r="B43" s="107"/>
      <c r="C43" s="106"/>
      <c r="D43" s="103"/>
      <c r="E43" s="50"/>
      <c r="F43" s="50"/>
      <c r="G43" s="50"/>
      <c r="H43" s="50"/>
      <c r="I43" s="50"/>
      <c r="J43" s="50"/>
      <c r="K43" s="50"/>
      <c r="L43" s="50"/>
      <c r="M43" s="50"/>
      <c r="N43" s="55"/>
      <c r="O43" s="56"/>
      <c r="P43" s="56"/>
      <c r="Q43" s="56"/>
      <c r="R43" s="72"/>
      <c r="S43" s="72"/>
      <c r="T43" s="72"/>
      <c r="U43" s="56"/>
      <c r="V43" s="56"/>
      <c r="W43" s="76"/>
    </row>
    <row r="44" spans="1:248" ht="16.5" customHeight="1" x14ac:dyDescent="0.3">
      <c r="A44" s="890" t="s">
        <v>224</v>
      </c>
      <c r="B44" s="890"/>
      <c r="C44" s="890"/>
      <c r="D44" s="890"/>
      <c r="E44" s="890"/>
      <c r="F44" s="890"/>
      <c r="G44" s="50"/>
      <c r="H44" s="50"/>
      <c r="I44" s="50"/>
      <c r="J44" s="50"/>
      <c r="K44" s="50"/>
      <c r="L44" s="50"/>
      <c r="M44" s="50"/>
      <c r="N44" s="55"/>
      <c r="O44" s="56"/>
      <c r="P44" s="56"/>
      <c r="Q44" s="56"/>
      <c r="R44" s="56"/>
      <c r="S44" s="56"/>
      <c r="T44" s="56"/>
      <c r="U44" s="56"/>
      <c r="V44" s="56"/>
      <c r="W44" s="76"/>
    </row>
    <row r="45" spans="1:248" ht="10.5" customHeight="1" x14ac:dyDescent="0.3">
      <c r="A45" s="77"/>
      <c r="B45" s="77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80"/>
      <c r="O45" s="71"/>
      <c r="P45" s="71"/>
      <c r="Q45" s="71"/>
      <c r="R45" s="71"/>
      <c r="S45" s="71"/>
      <c r="T45" s="71"/>
      <c r="U45" s="71"/>
      <c r="V45" s="71"/>
      <c r="W45" s="76"/>
    </row>
    <row r="46" spans="1:248" ht="16.5" x14ac:dyDescent="0.3">
      <c r="A46" s="77"/>
      <c r="B46" s="77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73"/>
      <c r="O46" s="71"/>
      <c r="P46" s="71"/>
      <c r="Q46" s="71"/>
      <c r="R46" s="71"/>
      <c r="S46" s="71"/>
      <c r="T46" s="71"/>
      <c r="U46" s="71"/>
      <c r="V46" s="71"/>
      <c r="W46" s="76"/>
    </row>
    <row r="47" spans="1:248" x14ac:dyDescent="0.25">
      <c r="E47" s="50"/>
      <c r="F47" s="50"/>
      <c r="G47" s="50"/>
      <c r="H47" s="50"/>
      <c r="I47" s="50"/>
      <c r="J47" s="50"/>
      <c r="K47" s="50"/>
      <c r="L47" s="50"/>
      <c r="M47" s="50"/>
      <c r="N47" s="55"/>
      <c r="O47" s="56"/>
      <c r="P47" s="56"/>
      <c r="Q47" s="56"/>
      <c r="R47" s="56"/>
      <c r="S47" s="56"/>
      <c r="T47" s="56"/>
      <c r="U47" s="56"/>
      <c r="V47" s="56"/>
      <c r="W47" s="76"/>
    </row>
    <row r="48" spans="1:248" ht="14.4" x14ac:dyDescent="0.3">
      <c r="E48" s="50"/>
      <c r="F48" s="50"/>
      <c r="G48" s="50"/>
      <c r="H48" s="50"/>
      <c r="I48" s="50"/>
      <c r="J48" s="50"/>
      <c r="K48" s="50"/>
      <c r="L48" s="50"/>
      <c r="M48" s="50"/>
      <c r="N48" s="53"/>
      <c r="O48" s="54"/>
      <c r="P48" s="54"/>
      <c r="Q48" s="54"/>
      <c r="R48" s="54"/>
      <c r="S48" s="54"/>
      <c r="T48" s="54"/>
      <c r="U48" s="54"/>
      <c r="V48" s="54"/>
      <c r="W48" s="76"/>
    </row>
    <row r="49" spans="1:23" ht="14.4" x14ac:dyDescent="0.3">
      <c r="A49" s="77"/>
      <c r="B49" s="77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5"/>
      <c r="O49" s="56"/>
      <c r="P49" s="56"/>
      <c r="Q49" s="56"/>
      <c r="R49" s="56"/>
      <c r="S49" s="56"/>
      <c r="T49" s="56"/>
      <c r="U49" s="56"/>
      <c r="V49" s="56"/>
      <c r="W49" s="76"/>
    </row>
    <row r="50" spans="1:23" ht="14.4" x14ac:dyDescent="0.3">
      <c r="A50" s="77"/>
      <c r="B50" s="77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3"/>
      <c r="O50" s="54"/>
      <c r="P50" s="54"/>
      <c r="Q50" s="54"/>
      <c r="R50" s="54"/>
      <c r="S50" s="54"/>
      <c r="T50" s="54"/>
      <c r="U50" s="54"/>
      <c r="V50" s="54"/>
      <c r="W50" s="76"/>
    </row>
    <row r="51" spans="1:23" ht="14.4" x14ac:dyDescent="0.3">
      <c r="A51" s="77"/>
      <c r="B51" s="77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3"/>
      <c r="O51" s="54"/>
      <c r="P51" s="54"/>
      <c r="Q51" s="54"/>
      <c r="R51" s="54"/>
      <c r="S51" s="54"/>
      <c r="T51" s="54"/>
      <c r="U51" s="54"/>
      <c r="V51" s="54"/>
      <c r="W51" s="76"/>
    </row>
    <row r="52" spans="1:23" ht="14.4" x14ac:dyDescent="0.3">
      <c r="A52" s="77"/>
      <c r="B52" s="77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3"/>
      <c r="O52" s="54"/>
      <c r="P52" s="54"/>
      <c r="Q52" s="54"/>
      <c r="R52" s="54"/>
      <c r="S52" s="54"/>
      <c r="T52" s="54"/>
      <c r="U52" s="54"/>
      <c r="V52" s="54"/>
      <c r="W52" s="76"/>
    </row>
    <row r="53" spans="1:23" ht="14.4" x14ac:dyDescent="0.3">
      <c r="A53" s="77"/>
      <c r="B53" s="77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73"/>
      <c r="O53" s="71"/>
      <c r="P53" s="71"/>
      <c r="Q53" s="71"/>
      <c r="R53" s="71"/>
      <c r="S53" s="71"/>
      <c r="T53" s="71"/>
      <c r="U53" s="71"/>
      <c r="V53" s="71"/>
      <c r="W53" s="76"/>
    </row>
    <row r="54" spans="1:23" ht="14.4" x14ac:dyDescent="0.3">
      <c r="A54" s="77"/>
      <c r="B54" s="77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5"/>
      <c r="O54" s="56"/>
      <c r="P54" s="56"/>
      <c r="Q54" s="56"/>
      <c r="R54" s="56"/>
      <c r="S54" s="56"/>
      <c r="T54" s="56"/>
      <c r="U54" s="56"/>
      <c r="V54" s="56"/>
      <c r="W54" s="76"/>
    </row>
    <row r="55" spans="1:23" ht="14.4" x14ac:dyDescent="0.3">
      <c r="A55" s="77"/>
      <c r="B55" s="77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3"/>
      <c r="O55" s="54"/>
      <c r="P55" s="54"/>
      <c r="Q55" s="54"/>
      <c r="R55" s="54"/>
      <c r="S55" s="54"/>
      <c r="T55" s="54"/>
      <c r="U55" s="54"/>
      <c r="V55" s="54"/>
      <c r="W55" s="76"/>
    </row>
    <row r="56" spans="1:23" ht="14.4" x14ac:dyDescent="0.3">
      <c r="G56" s="50"/>
      <c r="H56" s="50"/>
      <c r="I56" s="50"/>
      <c r="J56" s="50"/>
      <c r="K56" s="50"/>
      <c r="L56" s="50"/>
      <c r="M56" s="50"/>
      <c r="N56" s="53"/>
      <c r="O56" s="54"/>
      <c r="P56" s="54"/>
      <c r="Q56" s="54"/>
      <c r="R56" s="54"/>
      <c r="S56" s="54"/>
      <c r="T56" s="54"/>
      <c r="U56" s="54"/>
      <c r="V56" s="54"/>
      <c r="W56" s="76"/>
    </row>
    <row r="57" spans="1:23" ht="14.4" x14ac:dyDescent="0.3">
      <c r="G57" s="50"/>
      <c r="H57" s="50"/>
      <c r="I57" s="50"/>
      <c r="J57" s="50"/>
      <c r="K57" s="50"/>
      <c r="L57" s="50"/>
      <c r="M57" s="50"/>
      <c r="N57" s="73"/>
      <c r="O57" s="71"/>
      <c r="P57" s="71"/>
      <c r="Q57" s="71"/>
      <c r="R57" s="71"/>
      <c r="S57" s="71"/>
      <c r="T57" s="71"/>
      <c r="U57" s="71"/>
      <c r="V57" s="71"/>
      <c r="W57" s="76"/>
    </row>
    <row r="58" spans="1:23" x14ac:dyDescent="0.25">
      <c r="G58" s="50"/>
      <c r="H58" s="50"/>
      <c r="I58" s="50"/>
      <c r="J58" s="50"/>
      <c r="K58" s="50"/>
      <c r="L58" s="50"/>
      <c r="M58" s="50"/>
      <c r="N58" s="55"/>
      <c r="O58" s="56"/>
      <c r="P58" s="56"/>
      <c r="Q58" s="56"/>
      <c r="R58" s="56"/>
      <c r="S58" s="56"/>
      <c r="T58" s="56"/>
      <c r="U58" s="56"/>
      <c r="V58" s="56"/>
      <c r="W58" s="76"/>
    </row>
    <row r="59" spans="1:23" ht="14.4" x14ac:dyDescent="0.3">
      <c r="A59" s="77"/>
      <c r="B59" s="77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3"/>
      <c r="O59" s="54"/>
      <c r="P59" s="54"/>
      <c r="Q59" s="54"/>
      <c r="R59" s="54"/>
      <c r="S59" s="54"/>
      <c r="T59" s="54"/>
      <c r="U59" s="54"/>
      <c r="V59" s="54"/>
      <c r="W59" s="76"/>
    </row>
    <row r="60" spans="1:23" ht="14.4" x14ac:dyDescent="0.3">
      <c r="A60" s="77"/>
      <c r="B60" s="77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3"/>
      <c r="O60" s="54"/>
      <c r="P60" s="54"/>
      <c r="Q60" s="54"/>
      <c r="R60" s="54"/>
      <c r="S60" s="54"/>
      <c r="T60" s="54"/>
      <c r="U60" s="54"/>
      <c r="V60" s="54"/>
      <c r="W60" s="76"/>
    </row>
    <row r="61" spans="1:23" ht="12" customHeight="1" x14ac:dyDescent="0.3">
      <c r="A61" s="77"/>
      <c r="B61" s="77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5"/>
      <c r="O61" s="56"/>
      <c r="P61" s="56"/>
      <c r="Q61" s="56"/>
      <c r="R61" s="56"/>
      <c r="S61" s="56"/>
      <c r="T61" s="56"/>
      <c r="U61" s="56"/>
      <c r="V61" s="56"/>
      <c r="W61" s="76"/>
    </row>
    <row r="62" spans="1:23" ht="12" customHeight="1" x14ac:dyDescent="0.3">
      <c r="A62" s="77"/>
      <c r="B62" s="77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5"/>
      <c r="O62" s="56"/>
      <c r="P62" s="56"/>
      <c r="Q62" s="56"/>
      <c r="R62" s="56"/>
      <c r="S62" s="56"/>
      <c r="T62" s="56"/>
      <c r="U62" s="56"/>
      <c r="V62" s="56"/>
      <c r="W62" s="76"/>
    </row>
    <row r="63" spans="1:23" ht="12" customHeight="1" x14ac:dyDescent="0.25">
      <c r="A63" s="889" t="s">
        <v>226</v>
      </c>
      <c r="B63" s="889"/>
      <c r="C63" s="889"/>
      <c r="D63" s="889"/>
      <c r="E63" s="889"/>
      <c r="F63" s="889"/>
      <c r="G63" s="50"/>
      <c r="H63" s="50"/>
      <c r="I63" s="50"/>
      <c r="J63" s="50"/>
      <c r="K63" s="50"/>
      <c r="L63" s="50"/>
      <c r="M63" s="50"/>
      <c r="N63" s="76"/>
      <c r="O63" s="76"/>
      <c r="P63" s="76"/>
      <c r="Q63" s="76"/>
      <c r="R63" s="76"/>
      <c r="S63" s="76"/>
      <c r="T63" s="76"/>
      <c r="U63" s="76"/>
      <c r="V63" s="76"/>
      <c r="W63" s="76"/>
    </row>
    <row r="64" spans="1:23" x14ac:dyDescent="0.25">
      <c r="G64" s="50"/>
      <c r="H64" s="50"/>
      <c r="I64" s="50"/>
      <c r="J64" s="50"/>
      <c r="K64" s="50"/>
      <c r="L64" s="50"/>
      <c r="M64" s="50"/>
      <c r="N64" s="76"/>
      <c r="O64" s="76"/>
      <c r="P64" s="76"/>
      <c r="Q64" s="76"/>
      <c r="R64" s="76"/>
      <c r="S64" s="76"/>
      <c r="T64" s="76"/>
      <c r="U64" s="76"/>
      <c r="V64" s="76"/>
      <c r="W64" s="76"/>
    </row>
    <row r="65" spans="1:23" ht="14.4" x14ac:dyDescent="0.3">
      <c r="A65" s="77"/>
      <c r="B65" s="77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76"/>
      <c r="O65" s="76"/>
      <c r="P65" s="76"/>
      <c r="Q65" s="76"/>
      <c r="R65" s="76"/>
      <c r="S65" s="76"/>
      <c r="T65" s="76"/>
      <c r="U65" s="76"/>
      <c r="V65" s="76"/>
      <c r="W65" s="76"/>
    </row>
    <row r="66" spans="1:23" ht="14.4" x14ac:dyDescent="0.3">
      <c r="A66" s="77"/>
      <c r="B66" s="77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76"/>
      <c r="O66" s="76"/>
      <c r="P66" s="76"/>
      <c r="Q66" s="76"/>
      <c r="R66" s="76"/>
      <c r="S66" s="76"/>
      <c r="T66" s="76"/>
      <c r="U66" s="76"/>
      <c r="V66" s="76"/>
      <c r="W66" s="76"/>
    </row>
    <row r="67" spans="1:23" ht="14.4" x14ac:dyDescent="0.3">
      <c r="A67" s="77"/>
      <c r="B67" s="77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76"/>
      <c r="O67" s="76"/>
      <c r="P67" s="76"/>
      <c r="Q67" s="76"/>
      <c r="R67" s="76"/>
      <c r="S67" s="76"/>
      <c r="T67" s="76"/>
      <c r="U67" s="76"/>
      <c r="V67" s="76"/>
      <c r="W67" s="76"/>
    </row>
    <row r="68" spans="1:23" ht="14.4" x14ac:dyDescent="0.3">
      <c r="A68" s="77"/>
      <c r="B68" s="77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76"/>
      <c r="O68" s="76"/>
      <c r="P68" s="76"/>
      <c r="Q68" s="76"/>
      <c r="R68" s="76"/>
      <c r="S68" s="76"/>
      <c r="T68" s="76"/>
      <c r="U68" s="76"/>
      <c r="V68" s="76"/>
      <c r="W68" s="76"/>
    </row>
    <row r="69" spans="1:23" ht="14.4" x14ac:dyDescent="0.3">
      <c r="A69" s="77"/>
      <c r="B69" s="77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76"/>
      <c r="O69" s="76"/>
      <c r="P69" s="76"/>
      <c r="Q69" s="76"/>
      <c r="R69" s="76"/>
      <c r="S69" s="76"/>
      <c r="T69" s="76"/>
      <c r="U69" s="76"/>
      <c r="V69" s="76"/>
      <c r="W69" s="76"/>
    </row>
    <row r="70" spans="1:23" ht="14.4" x14ac:dyDescent="0.3">
      <c r="A70" s="77"/>
      <c r="B70" s="77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76"/>
      <c r="O70" s="76"/>
      <c r="P70" s="76"/>
      <c r="Q70" s="76"/>
      <c r="R70" s="76"/>
      <c r="S70" s="76"/>
      <c r="T70" s="76"/>
      <c r="U70" s="76"/>
      <c r="V70" s="76"/>
      <c r="W70" s="76"/>
    </row>
    <row r="71" spans="1:23" ht="14.4" x14ac:dyDescent="0.3">
      <c r="A71" s="77"/>
      <c r="B71" s="77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76"/>
      <c r="O71" s="76"/>
      <c r="P71" s="76"/>
      <c r="Q71" s="76"/>
      <c r="R71" s="76"/>
      <c r="S71" s="76"/>
      <c r="T71" s="76"/>
      <c r="U71" s="76"/>
      <c r="V71" s="76"/>
      <c r="W71" s="76"/>
    </row>
    <row r="72" spans="1:23" ht="14.4" x14ac:dyDescent="0.3">
      <c r="A72" s="77"/>
      <c r="B72" s="77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76"/>
      <c r="O72" s="76"/>
      <c r="P72" s="76"/>
      <c r="Q72" s="76"/>
      <c r="R72" s="76"/>
      <c r="S72" s="76"/>
      <c r="T72" s="76"/>
      <c r="U72" s="76"/>
      <c r="V72" s="76"/>
      <c r="W72" s="76"/>
    </row>
    <row r="73" spans="1:23" ht="14.4" x14ac:dyDescent="0.3">
      <c r="A73" s="77"/>
      <c r="B73" s="77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76"/>
      <c r="O73" s="76"/>
      <c r="P73" s="76"/>
      <c r="Q73" s="76"/>
      <c r="R73" s="76"/>
      <c r="S73" s="76"/>
      <c r="T73" s="76"/>
      <c r="U73" s="76"/>
      <c r="V73" s="76"/>
      <c r="W73" s="76"/>
    </row>
    <row r="74" spans="1:23" ht="14.4" x14ac:dyDescent="0.3">
      <c r="A74" s="77"/>
      <c r="B74" s="77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76"/>
      <c r="O74" s="76"/>
      <c r="P74" s="76"/>
      <c r="Q74" s="76"/>
      <c r="R74" s="76"/>
      <c r="S74" s="76"/>
      <c r="T74" s="76"/>
      <c r="U74" s="76"/>
      <c r="V74" s="76"/>
      <c r="W74" s="76"/>
    </row>
    <row r="75" spans="1:23" ht="14.4" x14ac:dyDescent="0.3">
      <c r="A75" s="77"/>
      <c r="B75" s="77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76"/>
      <c r="O75" s="76"/>
      <c r="P75" s="76"/>
      <c r="Q75" s="76"/>
      <c r="R75" s="76"/>
      <c r="S75" s="76"/>
      <c r="T75" s="76"/>
      <c r="U75" s="76"/>
      <c r="V75" s="76"/>
      <c r="W75" s="76"/>
    </row>
    <row r="76" spans="1:23" ht="14.4" x14ac:dyDescent="0.3">
      <c r="A76" s="77"/>
      <c r="B76" s="77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76"/>
      <c r="O76" s="76"/>
      <c r="P76" s="76"/>
      <c r="Q76" s="76"/>
      <c r="R76" s="76"/>
      <c r="S76" s="76"/>
      <c r="T76" s="76"/>
      <c r="U76" s="76"/>
      <c r="V76" s="76"/>
      <c r="W76" s="76"/>
    </row>
    <row r="77" spans="1:23" ht="14.4" x14ac:dyDescent="0.3">
      <c r="A77" s="77"/>
      <c r="B77" s="77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76"/>
      <c r="O77" s="76"/>
      <c r="P77" s="76"/>
      <c r="Q77" s="76"/>
      <c r="R77" s="76"/>
      <c r="S77" s="76"/>
      <c r="T77" s="76"/>
      <c r="U77" s="76"/>
      <c r="V77" s="76"/>
      <c r="W77" s="76"/>
    </row>
    <row r="78" spans="1:23" ht="14.4" x14ac:dyDescent="0.3">
      <c r="A78" s="77"/>
      <c r="B78" s="77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76"/>
      <c r="O78" s="76"/>
      <c r="P78" s="76"/>
      <c r="Q78" s="76"/>
      <c r="R78" s="76"/>
      <c r="S78" s="76"/>
      <c r="T78" s="76"/>
      <c r="U78" s="76"/>
      <c r="V78" s="76"/>
      <c r="W78" s="76"/>
    </row>
    <row r="79" spans="1:23" ht="14.4" x14ac:dyDescent="0.3">
      <c r="A79" s="77"/>
      <c r="B79" s="77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76"/>
      <c r="O79" s="76"/>
      <c r="P79" s="76"/>
      <c r="Q79" s="76"/>
      <c r="R79" s="76"/>
      <c r="S79" s="76"/>
      <c r="T79" s="76"/>
      <c r="U79" s="76"/>
      <c r="V79" s="76"/>
      <c r="W79" s="76"/>
    </row>
    <row r="80" spans="1:23" ht="14.4" x14ac:dyDescent="0.3">
      <c r="A80" s="77"/>
      <c r="B80" s="77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76"/>
      <c r="O80" s="76"/>
      <c r="P80" s="76"/>
      <c r="Q80" s="76"/>
      <c r="R80" s="76"/>
      <c r="S80" s="76"/>
      <c r="T80" s="76"/>
      <c r="U80" s="76"/>
      <c r="V80" s="76"/>
      <c r="W80" s="76"/>
    </row>
    <row r="81" spans="1:23" ht="14.4" x14ac:dyDescent="0.3">
      <c r="A81" s="77"/>
      <c r="B81" s="77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76"/>
      <c r="O81" s="76"/>
      <c r="P81" s="76"/>
      <c r="Q81" s="76"/>
      <c r="R81" s="76"/>
      <c r="S81" s="76"/>
      <c r="T81" s="76"/>
      <c r="U81" s="76"/>
      <c r="V81" s="76"/>
      <c r="W81" s="76"/>
    </row>
    <row r="82" spans="1:23" ht="14.4" x14ac:dyDescent="0.3">
      <c r="A82" s="77"/>
      <c r="B82" s="77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76"/>
      <c r="O82" s="76"/>
      <c r="P82" s="76"/>
      <c r="Q82" s="76"/>
      <c r="R82" s="76"/>
      <c r="S82" s="76"/>
      <c r="T82" s="76"/>
      <c r="U82" s="76"/>
      <c r="V82" s="76"/>
      <c r="W82" s="76"/>
    </row>
    <row r="83" spans="1:23" ht="14.4" x14ac:dyDescent="0.3">
      <c r="A83" s="77"/>
      <c r="B83" s="77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76"/>
      <c r="O83" s="76"/>
      <c r="P83" s="76"/>
      <c r="Q83" s="76"/>
      <c r="R83" s="76"/>
      <c r="S83" s="76"/>
      <c r="T83" s="76"/>
      <c r="U83" s="76"/>
      <c r="V83" s="76"/>
      <c r="W83" s="76"/>
    </row>
    <row r="84" spans="1:23" ht="14.4" x14ac:dyDescent="0.3">
      <c r="A84" s="77"/>
      <c r="B84" s="77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76"/>
      <c r="O84" s="76"/>
      <c r="P84" s="76"/>
      <c r="Q84" s="76"/>
      <c r="R84" s="76"/>
      <c r="S84" s="76"/>
      <c r="T84" s="76"/>
      <c r="U84" s="76"/>
      <c r="V84" s="76"/>
      <c r="W84" s="76"/>
    </row>
    <row r="85" spans="1:23" ht="14.4" x14ac:dyDescent="0.3">
      <c r="A85" s="77"/>
      <c r="B85" s="77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76"/>
      <c r="O85" s="76"/>
      <c r="P85" s="76"/>
      <c r="Q85" s="76"/>
      <c r="R85" s="76"/>
      <c r="S85" s="76"/>
      <c r="T85" s="76"/>
      <c r="U85" s="76"/>
      <c r="V85" s="76"/>
      <c r="W85" s="76"/>
    </row>
    <row r="86" spans="1:23" ht="14.4" x14ac:dyDescent="0.3">
      <c r="A86" s="77"/>
      <c r="B86" s="77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76"/>
      <c r="O86" s="76"/>
      <c r="P86" s="76"/>
      <c r="Q86" s="76"/>
      <c r="R86" s="76"/>
      <c r="S86" s="76"/>
      <c r="T86" s="76"/>
      <c r="U86" s="76"/>
      <c r="V86" s="76"/>
      <c r="W86" s="76"/>
    </row>
    <row r="87" spans="1:23" ht="14.4" x14ac:dyDescent="0.3">
      <c r="A87" s="77"/>
      <c r="B87" s="77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76"/>
      <c r="O87" s="76"/>
      <c r="P87" s="76"/>
      <c r="Q87" s="76"/>
      <c r="R87" s="76"/>
      <c r="S87" s="76"/>
      <c r="T87" s="76"/>
      <c r="U87" s="76"/>
      <c r="V87" s="76"/>
      <c r="W87" s="76"/>
    </row>
    <row r="88" spans="1:23" ht="14.4" x14ac:dyDescent="0.3">
      <c r="A88" s="77"/>
      <c r="B88" s="77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76"/>
      <c r="O88" s="76"/>
      <c r="P88" s="76"/>
      <c r="Q88" s="76"/>
      <c r="R88" s="76"/>
      <c r="S88" s="76"/>
      <c r="T88" s="76"/>
      <c r="U88" s="76"/>
      <c r="V88" s="76"/>
      <c r="W88" s="76"/>
    </row>
    <row r="89" spans="1:23" ht="14.4" x14ac:dyDescent="0.3">
      <c r="A89" s="77"/>
      <c r="B89" s="77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76"/>
      <c r="O89" s="76"/>
      <c r="P89" s="76"/>
      <c r="Q89" s="76"/>
      <c r="R89" s="76"/>
      <c r="S89" s="76"/>
      <c r="T89" s="76"/>
      <c r="U89" s="76"/>
      <c r="V89" s="76"/>
      <c r="W89" s="76"/>
    </row>
    <row r="90" spans="1:23" ht="14.4" x14ac:dyDescent="0.3">
      <c r="A90" s="77"/>
      <c r="B90" s="77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76"/>
      <c r="O90" s="76"/>
      <c r="P90" s="76"/>
      <c r="Q90" s="76"/>
      <c r="R90" s="76"/>
      <c r="S90" s="76"/>
      <c r="T90" s="76"/>
      <c r="U90" s="76"/>
      <c r="V90" s="76"/>
      <c r="W90" s="76"/>
    </row>
    <row r="91" spans="1:23" ht="14.4" x14ac:dyDescent="0.3">
      <c r="A91" s="77"/>
      <c r="B91" s="77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76"/>
      <c r="O91" s="76"/>
      <c r="P91" s="76"/>
      <c r="Q91" s="76"/>
      <c r="R91" s="76"/>
      <c r="S91" s="76"/>
      <c r="T91" s="76"/>
      <c r="U91" s="76"/>
      <c r="V91" s="76"/>
      <c r="W91" s="76"/>
    </row>
    <row r="92" spans="1:23" ht="14.4" x14ac:dyDescent="0.3">
      <c r="A92" s="77"/>
      <c r="B92" s="77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76"/>
      <c r="O92" s="76"/>
      <c r="P92" s="76"/>
      <c r="Q92" s="76"/>
      <c r="R92" s="76"/>
      <c r="S92" s="76"/>
      <c r="T92" s="76"/>
      <c r="U92" s="76"/>
      <c r="V92" s="76"/>
      <c r="W92" s="76"/>
    </row>
    <row r="93" spans="1:23" ht="14.4" x14ac:dyDescent="0.3">
      <c r="A93" s="77"/>
      <c r="B93" s="77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76"/>
      <c r="O93" s="76"/>
      <c r="P93" s="76"/>
      <c r="Q93" s="76"/>
      <c r="R93" s="76"/>
      <c r="S93" s="76"/>
      <c r="T93" s="76"/>
      <c r="U93" s="76"/>
      <c r="V93" s="76"/>
      <c r="W93" s="76"/>
    </row>
    <row r="94" spans="1:23" ht="14.4" x14ac:dyDescent="0.3">
      <c r="A94" s="77"/>
      <c r="B94" s="77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76"/>
      <c r="O94" s="76"/>
      <c r="P94" s="76"/>
      <c r="Q94" s="76"/>
      <c r="R94" s="76"/>
      <c r="S94" s="76"/>
      <c r="T94" s="76"/>
      <c r="U94" s="76"/>
      <c r="V94" s="76"/>
      <c r="W94" s="76"/>
    </row>
    <row r="95" spans="1:23" ht="14.4" x14ac:dyDescent="0.3">
      <c r="A95" s="77"/>
      <c r="B95" s="77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76"/>
      <c r="O95" s="76"/>
      <c r="P95" s="76"/>
      <c r="Q95" s="76"/>
      <c r="R95" s="76"/>
      <c r="S95" s="76"/>
      <c r="T95" s="76"/>
      <c r="U95" s="76"/>
      <c r="V95" s="76"/>
      <c r="W95" s="76"/>
    </row>
    <row r="96" spans="1:23" ht="14.4" x14ac:dyDescent="0.3">
      <c r="A96" s="77"/>
      <c r="B96" s="77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76"/>
      <c r="O96" s="76"/>
      <c r="P96" s="76"/>
      <c r="Q96" s="76"/>
      <c r="R96" s="76"/>
      <c r="S96" s="76"/>
      <c r="T96" s="76"/>
      <c r="U96" s="76"/>
      <c r="V96" s="76"/>
      <c r="W96" s="76"/>
    </row>
    <row r="97" spans="1:23" ht="14.4" x14ac:dyDescent="0.3">
      <c r="A97" s="77"/>
      <c r="B97" s="77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76"/>
      <c r="O97" s="76"/>
      <c r="P97" s="76"/>
      <c r="Q97" s="76"/>
      <c r="R97" s="76"/>
      <c r="S97" s="76"/>
      <c r="T97" s="76"/>
      <c r="U97" s="76"/>
      <c r="V97" s="76"/>
      <c r="W97" s="76"/>
    </row>
    <row r="98" spans="1:23" ht="14.4" x14ac:dyDescent="0.3">
      <c r="A98" s="77"/>
      <c r="B98" s="77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76"/>
      <c r="O98" s="76"/>
      <c r="P98" s="76"/>
      <c r="Q98" s="76"/>
      <c r="R98" s="76"/>
      <c r="S98" s="76"/>
      <c r="T98" s="76"/>
      <c r="U98" s="76"/>
      <c r="V98" s="76"/>
      <c r="W98" s="76"/>
    </row>
    <row r="99" spans="1:23" ht="14.4" x14ac:dyDescent="0.3">
      <c r="A99" s="77"/>
      <c r="B99" s="77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76"/>
      <c r="O99" s="76"/>
      <c r="P99" s="76"/>
      <c r="Q99" s="76"/>
      <c r="R99" s="76"/>
      <c r="S99" s="76"/>
      <c r="T99" s="76"/>
      <c r="U99" s="76"/>
      <c r="V99" s="76"/>
      <c r="W99" s="76"/>
    </row>
    <row r="100" spans="1:23" ht="14.4" x14ac:dyDescent="0.3">
      <c r="A100" s="77"/>
      <c r="B100" s="77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76"/>
      <c r="O100" s="76"/>
      <c r="P100" s="76"/>
      <c r="Q100" s="76"/>
      <c r="R100" s="76"/>
      <c r="S100" s="76"/>
      <c r="T100" s="76"/>
      <c r="U100" s="76"/>
      <c r="V100" s="76"/>
      <c r="W100" s="76"/>
    </row>
    <row r="101" spans="1:23" ht="14.4" x14ac:dyDescent="0.3">
      <c r="A101" s="77"/>
      <c r="B101" s="77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76"/>
      <c r="O101" s="76"/>
      <c r="P101" s="76"/>
      <c r="Q101" s="76"/>
      <c r="R101" s="76"/>
      <c r="S101" s="76"/>
      <c r="T101" s="76"/>
      <c r="U101" s="76"/>
      <c r="V101" s="76"/>
      <c r="W101" s="76"/>
    </row>
    <row r="102" spans="1:23" ht="14.4" x14ac:dyDescent="0.3">
      <c r="A102" s="77"/>
      <c r="B102" s="77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76"/>
      <c r="O102" s="76"/>
      <c r="P102" s="76"/>
      <c r="Q102" s="76"/>
      <c r="R102" s="76"/>
      <c r="S102" s="76"/>
      <c r="T102" s="76"/>
      <c r="U102" s="76"/>
      <c r="V102" s="76"/>
      <c r="W102" s="76"/>
    </row>
    <row r="103" spans="1:23" ht="14.4" x14ac:dyDescent="0.3">
      <c r="A103" s="77"/>
      <c r="B103" s="77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76"/>
      <c r="O103" s="76"/>
      <c r="P103" s="76"/>
      <c r="Q103" s="76"/>
      <c r="R103" s="76"/>
      <c r="S103" s="76"/>
      <c r="T103" s="76"/>
      <c r="U103" s="76"/>
      <c r="V103" s="76"/>
      <c r="W103" s="76"/>
    </row>
    <row r="104" spans="1:23" ht="14.4" x14ac:dyDescent="0.3">
      <c r="A104" s="77"/>
      <c r="B104" s="77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76"/>
      <c r="O104" s="76"/>
      <c r="P104" s="76"/>
      <c r="Q104" s="76"/>
      <c r="R104" s="76"/>
      <c r="S104" s="76"/>
      <c r="T104" s="76"/>
      <c r="U104" s="76"/>
      <c r="V104" s="76"/>
      <c r="W104" s="76"/>
    </row>
    <row r="105" spans="1:23" ht="14.4" x14ac:dyDescent="0.3">
      <c r="A105" s="77"/>
      <c r="B105" s="77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76"/>
      <c r="O105" s="76"/>
      <c r="P105" s="76"/>
      <c r="Q105" s="76"/>
      <c r="R105" s="76"/>
      <c r="S105" s="76"/>
      <c r="T105" s="76"/>
      <c r="U105" s="76"/>
      <c r="V105" s="76"/>
      <c r="W105" s="76"/>
    </row>
    <row r="106" spans="1:23" ht="14.4" x14ac:dyDescent="0.3">
      <c r="A106" s="77"/>
      <c r="B106" s="77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76"/>
      <c r="O106" s="76"/>
      <c r="P106" s="76"/>
      <c r="Q106" s="76"/>
      <c r="R106" s="76"/>
      <c r="S106" s="76"/>
      <c r="T106" s="76"/>
      <c r="U106" s="76"/>
      <c r="V106" s="76"/>
      <c r="W106" s="76"/>
    </row>
    <row r="107" spans="1:23" ht="14.4" x14ac:dyDescent="0.3">
      <c r="A107" s="77"/>
      <c r="B107" s="77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76"/>
      <c r="O107" s="76"/>
      <c r="P107" s="76"/>
      <c r="Q107" s="76"/>
      <c r="R107" s="76"/>
      <c r="S107" s="76"/>
      <c r="T107" s="76"/>
      <c r="U107" s="76"/>
      <c r="V107" s="76"/>
      <c r="W107" s="76"/>
    </row>
    <row r="108" spans="1:23" ht="14.4" x14ac:dyDescent="0.3">
      <c r="A108" s="77"/>
      <c r="B108" s="77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76"/>
      <c r="O108" s="76"/>
      <c r="P108" s="76"/>
      <c r="Q108" s="76"/>
      <c r="R108" s="76"/>
      <c r="S108" s="76"/>
      <c r="T108" s="76"/>
      <c r="U108" s="76"/>
      <c r="V108" s="76"/>
      <c r="W108" s="76"/>
    </row>
    <row r="109" spans="1:23" ht="14.4" x14ac:dyDescent="0.3">
      <c r="A109" s="77"/>
      <c r="B109" s="77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76"/>
      <c r="O109" s="76"/>
      <c r="P109" s="76"/>
      <c r="Q109" s="76"/>
      <c r="R109" s="76"/>
      <c r="S109" s="76"/>
      <c r="T109" s="76"/>
      <c r="U109" s="76"/>
      <c r="V109" s="76"/>
      <c r="W109" s="76"/>
    </row>
    <row r="110" spans="1:23" ht="14.4" x14ac:dyDescent="0.3">
      <c r="A110" s="77"/>
      <c r="B110" s="77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76"/>
      <c r="O110" s="76"/>
      <c r="P110" s="76"/>
      <c r="Q110" s="76"/>
      <c r="R110" s="76"/>
      <c r="S110" s="76"/>
      <c r="T110" s="76"/>
      <c r="U110" s="76"/>
      <c r="V110" s="76"/>
      <c r="W110" s="76"/>
    </row>
    <row r="111" spans="1:23" ht="14.4" x14ac:dyDescent="0.3">
      <c r="A111" s="77"/>
      <c r="B111" s="77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76"/>
      <c r="O111" s="76"/>
      <c r="P111" s="76"/>
      <c r="Q111" s="76"/>
      <c r="R111" s="76"/>
      <c r="S111" s="76"/>
      <c r="T111" s="76"/>
      <c r="U111" s="76"/>
      <c r="V111" s="76"/>
      <c r="W111" s="76"/>
    </row>
    <row r="112" spans="1:23" ht="14.4" x14ac:dyDescent="0.3">
      <c r="A112" s="77"/>
      <c r="B112" s="77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76"/>
      <c r="O112" s="76"/>
      <c r="P112" s="76"/>
      <c r="Q112" s="76"/>
      <c r="R112" s="76"/>
      <c r="S112" s="76"/>
      <c r="T112" s="76"/>
      <c r="U112" s="76"/>
      <c r="V112" s="76"/>
      <c r="W112" s="76"/>
    </row>
    <row r="113" spans="1:23" ht="14.4" x14ac:dyDescent="0.3">
      <c r="A113" s="77"/>
      <c r="B113" s="77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76"/>
      <c r="O113" s="76"/>
      <c r="P113" s="76"/>
      <c r="Q113" s="76"/>
      <c r="R113" s="76"/>
      <c r="S113" s="76"/>
      <c r="T113" s="76"/>
      <c r="U113" s="76"/>
      <c r="V113" s="76"/>
      <c r="W113" s="76"/>
    </row>
    <row r="114" spans="1:23" ht="14.4" x14ac:dyDescent="0.3">
      <c r="A114" s="77"/>
      <c r="B114" s="77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76"/>
      <c r="O114" s="76"/>
      <c r="P114" s="76"/>
      <c r="Q114" s="76"/>
      <c r="R114" s="76"/>
      <c r="S114" s="76"/>
      <c r="T114" s="76"/>
      <c r="U114" s="76"/>
      <c r="V114" s="76"/>
      <c r="W114" s="76"/>
    </row>
    <row r="115" spans="1:23" ht="14.4" x14ac:dyDescent="0.3">
      <c r="A115" s="77"/>
      <c r="B115" s="77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76"/>
      <c r="O115" s="76"/>
      <c r="P115" s="76"/>
      <c r="Q115" s="76"/>
      <c r="R115" s="76"/>
      <c r="S115" s="76"/>
      <c r="T115" s="76"/>
      <c r="U115" s="76"/>
      <c r="V115" s="76"/>
      <c r="W115" s="76"/>
    </row>
    <row r="116" spans="1:23" ht="14.4" x14ac:dyDescent="0.3">
      <c r="A116" s="77"/>
      <c r="B116" s="77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76"/>
      <c r="O116" s="76"/>
      <c r="P116" s="76"/>
      <c r="Q116" s="76"/>
      <c r="R116" s="76"/>
      <c r="S116" s="76"/>
      <c r="T116" s="76"/>
      <c r="U116" s="76"/>
      <c r="V116" s="76"/>
      <c r="W116" s="76"/>
    </row>
    <row r="117" spans="1:23" ht="14.4" x14ac:dyDescent="0.3">
      <c r="A117" s="77"/>
      <c r="B117" s="77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76"/>
      <c r="O117" s="76"/>
      <c r="P117" s="76"/>
      <c r="Q117" s="76"/>
      <c r="R117" s="76"/>
      <c r="S117" s="76"/>
      <c r="T117" s="76"/>
      <c r="U117" s="76"/>
      <c r="V117" s="76"/>
      <c r="W117" s="76"/>
    </row>
    <row r="118" spans="1:23" ht="14.4" x14ac:dyDescent="0.3">
      <c r="A118" s="77"/>
      <c r="B118" s="77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76"/>
      <c r="O118" s="76"/>
      <c r="P118" s="76"/>
      <c r="Q118" s="76"/>
      <c r="R118" s="76"/>
      <c r="S118" s="76"/>
      <c r="T118" s="76"/>
      <c r="U118" s="76"/>
      <c r="V118" s="76"/>
      <c r="W118" s="76"/>
    </row>
    <row r="119" spans="1:23" ht="14.4" x14ac:dyDescent="0.3">
      <c r="A119" s="77"/>
      <c r="B119" s="77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76"/>
      <c r="O119" s="76"/>
      <c r="P119" s="76"/>
      <c r="Q119" s="76"/>
      <c r="R119" s="76"/>
      <c r="S119" s="76"/>
      <c r="T119" s="76"/>
      <c r="U119" s="76"/>
      <c r="V119" s="76"/>
      <c r="W119" s="76"/>
    </row>
    <row r="120" spans="1:23" ht="14.4" x14ac:dyDescent="0.3">
      <c r="A120" s="77"/>
      <c r="B120" s="77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76"/>
      <c r="O120" s="76"/>
      <c r="P120" s="76"/>
      <c r="Q120" s="76"/>
      <c r="R120" s="76"/>
      <c r="S120" s="76"/>
      <c r="T120" s="76"/>
      <c r="U120" s="76"/>
      <c r="V120" s="76"/>
      <c r="W120" s="76"/>
    </row>
    <row r="121" spans="1:23" ht="14.4" x14ac:dyDescent="0.3">
      <c r="A121" s="77"/>
      <c r="B121" s="77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76"/>
      <c r="O121" s="76"/>
      <c r="P121" s="76"/>
      <c r="Q121" s="76"/>
      <c r="R121" s="76"/>
      <c r="S121" s="76"/>
      <c r="T121" s="76"/>
      <c r="U121" s="76"/>
      <c r="V121" s="76"/>
      <c r="W121" s="76"/>
    </row>
    <row r="122" spans="1:23" ht="14.4" x14ac:dyDescent="0.3">
      <c r="A122" s="77"/>
      <c r="B122" s="77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76"/>
      <c r="O122" s="76"/>
      <c r="P122" s="76"/>
      <c r="Q122" s="76"/>
      <c r="R122" s="76"/>
      <c r="S122" s="76"/>
      <c r="T122" s="76"/>
      <c r="U122" s="76"/>
      <c r="V122" s="76"/>
      <c r="W122" s="76"/>
    </row>
    <row r="123" spans="1:23" ht="14.4" x14ac:dyDescent="0.3">
      <c r="A123" s="77"/>
      <c r="B123" s="77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76"/>
      <c r="O123" s="76"/>
      <c r="P123" s="76"/>
      <c r="Q123" s="76"/>
      <c r="R123" s="76"/>
      <c r="S123" s="76"/>
      <c r="T123" s="76"/>
      <c r="U123" s="76"/>
      <c r="V123" s="76"/>
      <c r="W123" s="76"/>
    </row>
    <row r="124" spans="1:23" ht="14.4" x14ac:dyDescent="0.3">
      <c r="A124" s="77"/>
      <c r="B124" s="77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76"/>
      <c r="O124" s="76"/>
      <c r="P124" s="76"/>
      <c r="Q124" s="76"/>
      <c r="R124" s="76"/>
      <c r="S124" s="76"/>
      <c r="T124" s="76"/>
      <c r="U124" s="76"/>
      <c r="V124" s="76"/>
      <c r="W124" s="76"/>
    </row>
    <row r="125" spans="1:23" ht="14.4" x14ac:dyDescent="0.3">
      <c r="A125" s="77"/>
      <c r="B125" s="77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76"/>
      <c r="O125" s="76"/>
      <c r="P125" s="76"/>
      <c r="Q125" s="76"/>
      <c r="R125" s="76"/>
      <c r="S125" s="76"/>
      <c r="T125" s="76"/>
      <c r="U125" s="76"/>
      <c r="V125" s="76"/>
      <c r="W125" s="76"/>
    </row>
    <row r="126" spans="1:23" ht="14.4" x14ac:dyDescent="0.3">
      <c r="A126" s="77"/>
      <c r="B126" s="77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76"/>
      <c r="O126" s="76"/>
      <c r="P126" s="76"/>
      <c r="Q126" s="76"/>
      <c r="R126" s="76"/>
      <c r="S126" s="76"/>
      <c r="T126" s="76"/>
      <c r="U126" s="76"/>
      <c r="V126" s="76"/>
      <c r="W126" s="76"/>
    </row>
    <row r="127" spans="1:23" ht="14.4" x14ac:dyDescent="0.3">
      <c r="A127" s="77"/>
      <c r="B127" s="77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76"/>
      <c r="O127" s="76"/>
      <c r="P127" s="76"/>
      <c r="Q127" s="76"/>
      <c r="R127" s="76"/>
      <c r="S127" s="76"/>
      <c r="T127" s="76"/>
      <c r="U127" s="76"/>
      <c r="V127" s="76"/>
      <c r="W127" s="76"/>
    </row>
    <row r="128" spans="1:23" ht="14.4" x14ac:dyDescent="0.3">
      <c r="A128" s="77"/>
      <c r="B128" s="77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76"/>
      <c r="O128" s="76"/>
      <c r="P128" s="76"/>
      <c r="Q128" s="76"/>
      <c r="R128" s="76"/>
      <c r="S128" s="76"/>
      <c r="T128" s="76"/>
      <c r="U128" s="76"/>
      <c r="V128" s="76"/>
      <c r="W128" s="76"/>
    </row>
    <row r="129" spans="1:23" ht="14.4" x14ac:dyDescent="0.3">
      <c r="A129" s="77"/>
      <c r="B129" s="77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76"/>
      <c r="O129" s="76"/>
      <c r="P129" s="76"/>
      <c r="Q129" s="76"/>
      <c r="R129" s="76"/>
      <c r="S129" s="76"/>
      <c r="T129" s="76"/>
      <c r="U129" s="76"/>
      <c r="V129" s="76"/>
      <c r="W129" s="76"/>
    </row>
    <row r="130" spans="1:23" s="804" customFormat="1" x14ac:dyDescent="0.25">
      <c r="B130" s="804" t="s">
        <v>60</v>
      </c>
      <c r="C130" s="808" t="s">
        <v>145</v>
      </c>
      <c r="D130" s="808" t="s">
        <v>146</v>
      </c>
      <c r="E130" s="808" t="s">
        <v>147</v>
      </c>
      <c r="F130" s="808" t="s">
        <v>148</v>
      </c>
      <c r="G130" s="809"/>
      <c r="H130" s="808" t="s">
        <v>145</v>
      </c>
      <c r="I130" s="808" t="s">
        <v>146</v>
      </c>
      <c r="J130" s="808" t="s">
        <v>147</v>
      </c>
      <c r="K130" s="808" t="s">
        <v>148</v>
      </c>
    </row>
    <row r="131" spans="1:23" s="804" customFormat="1" ht="26.4" x14ac:dyDescent="0.25">
      <c r="A131" s="810" t="s">
        <v>144</v>
      </c>
      <c r="B131" s="806">
        <v>1434</v>
      </c>
      <c r="C131" s="806">
        <v>447</v>
      </c>
      <c r="D131" s="806">
        <v>823</v>
      </c>
      <c r="E131" s="806">
        <v>158</v>
      </c>
      <c r="F131" s="806">
        <v>6</v>
      </c>
      <c r="H131" s="811">
        <v>0.31171548117154813</v>
      </c>
      <c r="I131" s="811">
        <v>0.57391910739191077</v>
      </c>
      <c r="J131" s="811">
        <v>0.1101813110181311</v>
      </c>
      <c r="K131" s="811">
        <v>4.1841004184100415E-3</v>
      </c>
      <c r="L131" s="811"/>
    </row>
    <row r="132" spans="1:23" s="804" customFormat="1" x14ac:dyDescent="0.25">
      <c r="A132" s="812" t="s">
        <v>16</v>
      </c>
      <c r="B132" s="806">
        <v>480</v>
      </c>
      <c r="C132" s="806">
        <v>160</v>
      </c>
      <c r="D132" s="806">
        <v>267</v>
      </c>
      <c r="E132" s="806">
        <v>53</v>
      </c>
      <c r="F132" s="806">
        <v>0</v>
      </c>
      <c r="H132" s="811">
        <v>0.33333333333333331</v>
      </c>
      <c r="I132" s="811">
        <v>0.55625000000000002</v>
      </c>
      <c r="J132" s="811">
        <v>0.11041666666666666</v>
      </c>
      <c r="K132" s="811">
        <v>0</v>
      </c>
      <c r="L132" s="811"/>
    </row>
    <row r="133" spans="1:23" s="804" customFormat="1" x14ac:dyDescent="0.25">
      <c r="A133" s="812" t="s">
        <v>18</v>
      </c>
      <c r="B133" s="806">
        <v>743</v>
      </c>
      <c r="C133" s="806">
        <v>209</v>
      </c>
      <c r="D133" s="806">
        <v>413</v>
      </c>
      <c r="E133" s="806">
        <v>113</v>
      </c>
      <c r="F133" s="806">
        <v>8</v>
      </c>
      <c r="H133" s="811">
        <v>0.28129205921938089</v>
      </c>
      <c r="I133" s="811">
        <v>0.55585464333781964</v>
      </c>
      <c r="J133" s="811">
        <v>0.15208613728129206</v>
      </c>
      <c r="K133" s="811">
        <v>1.0767160161507403E-2</v>
      </c>
      <c r="L133" s="811"/>
    </row>
    <row r="134" spans="1:23" s="804" customFormat="1" x14ac:dyDescent="0.25">
      <c r="A134" s="812" t="s">
        <v>128</v>
      </c>
      <c r="B134" s="806">
        <v>1481</v>
      </c>
      <c r="C134" s="806">
        <v>98</v>
      </c>
      <c r="D134" s="806">
        <v>858</v>
      </c>
      <c r="E134" s="806">
        <v>93</v>
      </c>
      <c r="F134" s="806">
        <v>432</v>
      </c>
      <c r="H134" s="811">
        <v>6.6171505739365297E-2</v>
      </c>
      <c r="I134" s="811">
        <v>0.57933828494260631</v>
      </c>
      <c r="J134" s="811">
        <v>6.2795408507765021E-2</v>
      </c>
      <c r="K134" s="811">
        <v>0.29169480081026333</v>
      </c>
      <c r="L134" s="811"/>
    </row>
    <row r="135" spans="1:23" s="804" customFormat="1" x14ac:dyDescent="0.25">
      <c r="A135" s="812" t="s">
        <v>129</v>
      </c>
      <c r="B135" s="806">
        <v>1718</v>
      </c>
      <c r="C135" s="806">
        <v>593</v>
      </c>
      <c r="D135" s="806">
        <v>985</v>
      </c>
      <c r="E135" s="806">
        <v>98</v>
      </c>
      <c r="F135" s="806">
        <v>42</v>
      </c>
      <c r="H135" s="811">
        <v>0.34516880093131547</v>
      </c>
      <c r="I135" s="811">
        <v>0.57334109429569269</v>
      </c>
      <c r="J135" s="811">
        <v>5.7043073341094298E-2</v>
      </c>
      <c r="K135" s="811">
        <v>2.4447031431897557E-2</v>
      </c>
      <c r="L135" s="811"/>
    </row>
    <row r="136" spans="1:23" s="804" customFormat="1" x14ac:dyDescent="0.25">
      <c r="A136" s="813" t="s">
        <v>26</v>
      </c>
      <c r="B136" s="806">
        <v>668</v>
      </c>
      <c r="C136" s="806">
        <v>82</v>
      </c>
      <c r="D136" s="806">
        <v>501</v>
      </c>
      <c r="E136" s="806">
        <v>75</v>
      </c>
      <c r="F136" s="806">
        <v>10</v>
      </c>
      <c r="H136" s="811">
        <v>0.12275449101796407</v>
      </c>
      <c r="I136" s="811">
        <v>0.75</v>
      </c>
      <c r="J136" s="811">
        <v>0.1122754491017964</v>
      </c>
      <c r="K136" s="811">
        <v>1.4970059880239521E-2</v>
      </c>
      <c r="L136" s="811"/>
    </row>
    <row r="137" spans="1:23" s="804" customFormat="1" x14ac:dyDescent="0.25">
      <c r="A137" s="812" t="s">
        <v>174</v>
      </c>
      <c r="B137" s="806">
        <v>6524</v>
      </c>
      <c r="C137" s="806">
        <v>1589</v>
      </c>
      <c r="D137" s="806">
        <v>3847</v>
      </c>
      <c r="E137" s="806">
        <v>590</v>
      </c>
      <c r="F137" s="806">
        <v>498</v>
      </c>
      <c r="H137" s="811">
        <v>0.24356223175965666</v>
      </c>
      <c r="I137" s="811">
        <v>0.58966891477621086</v>
      </c>
      <c r="J137" s="811">
        <v>9.0435315757204163E-2</v>
      </c>
      <c r="K137" s="811">
        <v>7.6333537706928259E-2</v>
      </c>
      <c r="L137" s="811"/>
    </row>
  </sheetData>
  <mergeCells count="9">
    <mergeCell ref="A2:F2"/>
    <mergeCell ref="A63:F63"/>
    <mergeCell ref="A44:F44"/>
    <mergeCell ref="B6:B8"/>
    <mergeCell ref="E7:E8"/>
    <mergeCell ref="F7:F8"/>
    <mergeCell ref="C7:C8"/>
    <mergeCell ref="D7:D8"/>
    <mergeCell ref="A41:F41"/>
  </mergeCells>
  <pageMargins left="0.39370078740157483" right="0.39370078740157483" top="0.74803149606299213" bottom="0.6692913385826772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M129"/>
  <sheetViews>
    <sheetView zoomScale="90" zoomScaleNormal="90" workbookViewId="0"/>
  </sheetViews>
  <sheetFormatPr defaultRowHeight="13.8" x14ac:dyDescent="0.25"/>
  <cols>
    <col min="1" max="1" width="21.8984375" customWidth="1"/>
    <col min="2" max="11" width="6.69921875" customWidth="1"/>
    <col min="12" max="12" width="7.09765625" customWidth="1"/>
  </cols>
  <sheetData>
    <row r="1" spans="1:22" s="39" customFormat="1" ht="17.25" x14ac:dyDescent="0.3">
      <c r="A1" s="537" t="s">
        <v>231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  <c r="P1" s="537"/>
      <c r="Q1" s="537"/>
      <c r="R1" s="537"/>
      <c r="S1" s="537"/>
      <c r="T1" s="537"/>
      <c r="U1" s="537"/>
      <c r="V1" s="537"/>
    </row>
    <row r="2" spans="1:22" s="39" customFormat="1" ht="15" x14ac:dyDescent="0.25">
      <c r="A2" s="887" t="s">
        <v>232</v>
      </c>
      <c r="B2" s="887"/>
      <c r="C2" s="887"/>
      <c r="D2" s="887"/>
      <c r="E2" s="887"/>
      <c r="F2" s="887"/>
      <c r="G2" s="887"/>
      <c r="H2" s="887"/>
      <c r="I2" s="887"/>
      <c r="J2" s="887"/>
      <c r="K2" s="887"/>
      <c r="L2" s="887"/>
      <c r="M2" s="538"/>
      <c r="N2" s="538"/>
      <c r="O2" s="538"/>
      <c r="P2" s="538"/>
      <c r="Q2" s="538"/>
      <c r="R2" s="538"/>
      <c r="S2" s="538"/>
      <c r="T2" s="538"/>
      <c r="U2" s="538"/>
      <c r="V2" s="538"/>
    </row>
    <row r="3" spans="1:22" ht="6.75" customHeight="1" x14ac:dyDescent="0.3">
      <c r="A3" s="726"/>
      <c r="B3" s="727"/>
      <c r="C3" s="728"/>
      <c r="D3" s="728"/>
      <c r="E3" s="728"/>
      <c r="F3" s="728"/>
      <c r="G3" s="728"/>
      <c r="H3" s="728"/>
      <c r="I3" s="728"/>
      <c r="J3" s="728"/>
      <c r="K3" s="728"/>
      <c r="L3" s="728"/>
      <c r="M3" s="729"/>
      <c r="N3" s="730"/>
      <c r="O3" s="730"/>
      <c r="P3" s="730"/>
      <c r="Q3" s="730"/>
      <c r="R3" s="730"/>
      <c r="S3" s="730"/>
      <c r="T3" s="730"/>
      <c r="U3" s="730"/>
      <c r="V3" s="730"/>
    </row>
    <row r="4" spans="1:22" s="46" customFormat="1" ht="18.75" thickBot="1" x14ac:dyDescent="0.3">
      <c r="A4" s="472" t="s">
        <v>244</v>
      </c>
      <c r="B4" s="731"/>
      <c r="C4" s="731"/>
      <c r="D4" s="731"/>
      <c r="E4" s="732"/>
      <c r="F4" s="732"/>
      <c r="G4" s="732"/>
      <c r="H4" s="732"/>
      <c r="I4" s="732"/>
      <c r="J4" s="732"/>
      <c r="K4" s="732"/>
      <c r="L4" s="732"/>
      <c r="M4" s="733"/>
      <c r="N4" s="733"/>
      <c r="O4" s="733"/>
      <c r="P4" s="733"/>
      <c r="Q4" s="733"/>
      <c r="R4" s="733"/>
      <c r="S4" s="733"/>
      <c r="T4" s="733"/>
      <c r="U4" s="734"/>
    </row>
    <row r="5" spans="1:22" ht="3" customHeight="1" x14ac:dyDescent="0.3">
      <c r="A5" s="784"/>
      <c r="B5" s="785"/>
      <c r="C5" s="785"/>
      <c r="D5" s="785"/>
      <c r="E5" s="785"/>
      <c r="F5" s="785"/>
      <c r="G5" s="785"/>
      <c r="H5" s="785"/>
      <c r="I5" s="785"/>
      <c r="J5" s="785"/>
      <c r="K5" s="785"/>
      <c r="L5" s="785"/>
      <c r="M5" s="735"/>
      <c r="N5" s="735"/>
      <c r="O5" s="735"/>
      <c r="P5" s="735"/>
      <c r="Q5" s="735"/>
      <c r="R5" s="735"/>
      <c r="S5" s="735"/>
      <c r="T5" s="735"/>
      <c r="U5" s="736"/>
    </row>
    <row r="6" spans="1:22" ht="16.5" customHeight="1" x14ac:dyDescent="0.3">
      <c r="A6" s="786"/>
      <c r="B6" s="897" t="s">
        <v>233</v>
      </c>
      <c r="C6" s="897"/>
      <c r="D6" s="897"/>
      <c r="E6" s="897"/>
      <c r="F6" s="897"/>
      <c r="G6" s="897"/>
      <c r="H6" s="897"/>
      <c r="I6" s="897"/>
      <c r="J6" s="897"/>
      <c r="K6" s="897"/>
      <c r="L6" s="897"/>
      <c r="M6" s="737"/>
      <c r="N6" s="737"/>
      <c r="O6" s="737"/>
      <c r="P6" s="737"/>
      <c r="Q6" s="737"/>
      <c r="R6" s="737"/>
      <c r="S6" s="737"/>
      <c r="T6" s="737"/>
      <c r="U6" s="738"/>
    </row>
    <row r="7" spans="1:22" ht="44.25" customHeight="1" x14ac:dyDescent="0.3">
      <c r="A7" s="787"/>
      <c r="B7" s="898">
        <v>42917</v>
      </c>
      <c r="C7" s="898">
        <v>42948</v>
      </c>
      <c r="D7" s="898">
        <v>42979</v>
      </c>
      <c r="E7" s="898">
        <v>43009</v>
      </c>
      <c r="F7" s="898">
        <v>43040</v>
      </c>
      <c r="G7" s="898">
        <v>43070</v>
      </c>
      <c r="H7" s="898">
        <v>43101</v>
      </c>
      <c r="I7" s="898">
        <v>43132</v>
      </c>
      <c r="J7" s="898">
        <v>43160</v>
      </c>
      <c r="K7" s="898">
        <v>43191</v>
      </c>
      <c r="L7" s="898">
        <v>43221</v>
      </c>
      <c r="M7" s="735"/>
      <c r="N7" s="735"/>
      <c r="O7" s="735"/>
      <c r="P7" s="735"/>
      <c r="Q7" s="735"/>
      <c r="R7" s="735"/>
      <c r="S7" s="735"/>
      <c r="T7" s="735"/>
      <c r="U7" s="736"/>
    </row>
    <row r="8" spans="1:22" ht="14.4" x14ac:dyDescent="0.3">
      <c r="A8" s="787"/>
      <c r="B8" s="899"/>
      <c r="C8" s="899"/>
      <c r="D8" s="899"/>
      <c r="E8" s="899"/>
      <c r="F8" s="899"/>
      <c r="G8" s="899"/>
      <c r="H8" s="899"/>
      <c r="I8" s="899"/>
      <c r="J8" s="899"/>
      <c r="K8" s="899"/>
      <c r="L8" s="899"/>
      <c r="M8" s="735"/>
      <c r="N8" s="735"/>
      <c r="O8" s="735"/>
      <c r="P8" s="735"/>
      <c r="Q8" s="735"/>
      <c r="R8" s="735"/>
      <c r="S8" s="735"/>
      <c r="T8" s="735"/>
      <c r="U8" s="736"/>
    </row>
    <row r="9" spans="1:22" ht="3" customHeight="1" thickBot="1" x14ac:dyDescent="0.35">
      <c r="A9" s="788"/>
      <c r="B9" s="789"/>
      <c r="C9" s="789"/>
      <c r="D9" s="789"/>
      <c r="E9" s="789"/>
      <c r="F9" s="789"/>
      <c r="G9" s="789"/>
      <c r="H9" s="789"/>
      <c r="I9" s="789"/>
      <c r="J9" s="789"/>
      <c r="K9" s="789"/>
      <c r="L9" s="789"/>
      <c r="M9" s="735"/>
      <c r="N9" s="735"/>
      <c r="O9" s="735"/>
      <c r="P9" s="735"/>
      <c r="Q9" s="735"/>
      <c r="R9" s="735"/>
      <c r="S9" s="735"/>
      <c r="T9" s="735"/>
      <c r="U9" s="736"/>
    </row>
    <row r="10" spans="1:22" ht="12" customHeight="1" x14ac:dyDescent="0.3">
      <c r="A10" s="739"/>
      <c r="B10" s="739"/>
      <c r="C10" s="739"/>
      <c r="D10" s="739"/>
      <c r="E10" s="739"/>
      <c r="F10" s="739"/>
      <c r="G10" s="739"/>
      <c r="H10" s="739"/>
      <c r="I10" s="739"/>
      <c r="J10" s="739"/>
      <c r="K10" s="739"/>
      <c r="L10" s="739"/>
      <c r="M10" s="740"/>
      <c r="N10" s="740"/>
      <c r="O10" s="740"/>
      <c r="P10" s="740"/>
      <c r="Q10" s="740"/>
      <c r="R10" s="740"/>
      <c r="S10" s="740"/>
      <c r="T10" s="740"/>
      <c r="U10" s="736"/>
    </row>
    <row r="11" spans="1:22" s="41" customFormat="1" ht="13.5" x14ac:dyDescent="0.25">
      <c r="A11" s="741" t="s">
        <v>5</v>
      </c>
      <c r="B11" s="742">
        <v>7160</v>
      </c>
      <c r="C11" s="742">
        <v>4000</v>
      </c>
      <c r="D11" s="742">
        <v>8630</v>
      </c>
      <c r="E11" s="742">
        <v>7600</v>
      </c>
      <c r="F11" s="742">
        <v>6650</v>
      </c>
      <c r="G11" s="742">
        <v>5270</v>
      </c>
      <c r="H11" s="742">
        <v>9500</v>
      </c>
      <c r="I11" s="742">
        <v>6730</v>
      </c>
      <c r="J11" s="742">
        <v>7260</v>
      </c>
      <c r="K11" s="742">
        <v>8910</v>
      </c>
      <c r="L11" s="742">
        <v>8160</v>
      </c>
      <c r="M11" s="743"/>
      <c r="N11" s="743"/>
      <c r="O11" s="743"/>
      <c r="P11" s="743"/>
      <c r="Q11" s="743"/>
      <c r="R11" s="743"/>
      <c r="S11" s="743"/>
      <c r="T11" s="743"/>
      <c r="U11" s="730"/>
    </row>
    <row r="12" spans="1:22" s="41" customFormat="1" ht="13.5" x14ac:dyDescent="0.25">
      <c r="A12" s="741" t="s">
        <v>234</v>
      </c>
      <c r="B12" s="744">
        <v>2.8373263579256092</v>
      </c>
      <c r="C12" s="744">
        <v>1.5840823295002158</v>
      </c>
      <c r="D12" s="744">
        <v>3.3854136005243349</v>
      </c>
      <c r="E12" s="744">
        <v>2.9999170966455724</v>
      </c>
      <c r="F12" s="744">
        <v>2.6220522123195833</v>
      </c>
      <c r="G12" s="744">
        <v>2.0379132263351578</v>
      </c>
      <c r="H12" s="744">
        <v>3.6799268970751084</v>
      </c>
      <c r="I12" s="744">
        <v>2.6018624508863657</v>
      </c>
      <c r="J12" s="744">
        <v>2.8058049003007599</v>
      </c>
      <c r="K12" s="744">
        <v>3.4443980708588389</v>
      </c>
      <c r="L12" s="744">
        <v>3.1534438977633314</v>
      </c>
      <c r="M12" s="743"/>
      <c r="N12" s="743"/>
      <c r="O12" s="743"/>
      <c r="P12" s="743"/>
      <c r="Q12" s="743"/>
      <c r="R12" s="743"/>
      <c r="S12" s="743"/>
      <c r="T12" s="743"/>
      <c r="U12" s="730"/>
    </row>
    <row r="13" spans="1:22" ht="7.5" customHeight="1" x14ac:dyDescent="0.3">
      <c r="A13" s="745"/>
      <c r="B13" s="746"/>
      <c r="C13" s="746"/>
      <c r="D13" s="746"/>
      <c r="E13" s="746"/>
      <c r="F13" s="399"/>
      <c r="G13" s="747"/>
      <c r="H13" s="747"/>
      <c r="I13" s="747"/>
      <c r="J13" s="747"/>
      <c r="K13" s="747"/>
      <c r="L13" s="748"/>
      <c r="M13" s="735"/>
      <c r="N13" s="735"/>
      <c r="O13" s="735"/>
      <c r="P13" s="735"/>
      <c r="Q13" s="735"/>
      <c r="R13" s="735"/>
      <c r="S13" s="735"/>
      <c r="T13" s="735"/>
      <c r="U13" s="736"/>
    </row>
    <row r="14" spans="1:22" ht="16.5" x14ac:dyDescent="0.3">
      <c r="A14" s="749" t="s">
        <v>6</v>
      </c>
      <c r="B14" s="744">
        <v>2.3635702788306765</v>
      </c>
      <c r="C14" s="744">
        <v>1.1432428222833706</v>
      </c>
      <c r="D14" s="744">
        <v>3.1088136256448804</v>
      </c>
      <c r="E14" s="744">
        <v>2.6630756912454379</v>
      </c>
      <c r="F14" s="744">
        <v>2.2804080401801032</v>
      </c>
      <c r="G14" s="744">
        <v>1.5837643424994039</v>
      </c>
      <c r="H14" s="744">
        <v>3.2994897481995697</v>
      </c>
      <c r="I14" s="744">
        <v>2.1103356596876037</v>
      </c>
      <c r="J14" s="744">
        <v>2.1813649111872859</v>
      </c>
      <c r="K14" s="744">
        <v>2.3448204276520657</v>
      </c>
      <c r="L14" s="744">
        <v>2.5078337487202291</v>
      </c>
      <c r="M14" s="735"/>
      <c r="N14" s="735"/>
      <c r="O14" s="735"/>
      <c r="P14" s="735"/>
      <c r="Q14" s="735"/>
      <c r="R14" s="735"/>
      <c r="S14" s="735"/>
      <c r="T14" s="735"/>
      <c r="U14" s="736"/>
    </row>
    <row r="15" spans="1:22" s="89" customFormat="1" ht="10.5" customHeight="1" x14ac:dyDescent="0.25">
      <c r="A15" s="749"/>
      <c r="B15" s="790"/>
      <c r="C15" s="790"/>
      <c r="D15" s="790"/>
      <c r="E15" s="790"/>
      <c r="F15" s="790"/>
      <c r="G15" s="790"/>
      <c r="H15" s="790"/>
      <c r="I15" s="790"/>
      <c r="J15" s="790"/>
      <c r="K15" s="790"/>
      <c r="L15" s="790"/>
      <c r="M15" s="751"/>
      <c r="N15" s="751"/>
      <c r="O15" s="751"/>
      <c r="P15" s="751"/>
      <c r="Q15" s="751"/>
      <c r="R15" s="751"/>
      <c r="S15" s="751"/>
      <c r="T15" s="751"/>
      <c r="U15" s="752"/>
    </row>
    <row r="16" spans="1:22" s="42" customFormat="1" ht="28.5" x14ac:dyDescent="0.3">
      <c r="A16" s="753" t="s">
        <v>149</v>
      </c>
      <c r="B16" s="791">
        <v>2.241105387318858</v>
      </c>
      <c r="C16" s="791">
        <v>1.1019151188528535</v>
      </c>
      <c r="D16" s="791">
        <v>3.0579251923879975</v>
      </c>
      <c r="E16" s="791">
        <v>2.6233543700450097</v>
      </c>
      <c r="F16" s="791">
        <v>2.2553124736035524</v>
      </c>
      <c r="G16" s="791">
        <v>1.5845303601314822</v>
      </c>
      <c r="H16" s="791">
        <v>3.2613023491511925</v>
      </c>
      <c r="I16" s="791">
        <v>1.9346600491495205</v>
      </c>
      <c r="J16" s="791">
        <v>1.9734226473741914</v>
      </c>
      <c r="K16" s="791">
        <v>2.2250078345346287</v>
      </c>
      <c r="L16" s="791">
        <v>2.3025290662831117</v>
      </c>
      <c r="M16" s="737"/>
      <c r="N16" s="737"/>
      <c r="O16" s="737"/>
      <c r="P16" s="737"/>
      <c r="Q16" s="737"/>
      <c r="R16" s="737"/>
      <c r="S16" s="737"/>
      <c r="T16" s="737"/>
      <c r="U16" s="752"/>
    </row>
    <row r="17" spans="1:246" s="42" customFormat="1" ht="14.25" x14ac:dyDescent="0.3">
      <c r="A17" s="753" t="s">
        <v>16</v>
      </c>
      <c r="B17" s="791">
        <v>3.133752176216789</v>
      </c>
      <c r="C17" s="791">
        <v>1.4039614479775366</v>
      </c>
      <c r="D17" s="791">
        <v>3.4296028880866429</v>
      </c>
      <c r="E17" s="791">
        <v>2.9106498194945849</v>
      </c>
      <c r="F17" s="791">
        <v>2.4368231046931408</v>
      </c>
      <c r="G17" s="791">
        <v>1.5790257708922986</v>
      </c>
      <c r="H17" s="791">
        <v>3.5366401918177734</v>
      </c>
      <c r="I17" s="791">
        <v>3.2087978306718892</v>
      </c>
      <c r="J17" s="791">
        <v>3.4823245647094296</v>
      </c>
      <c r="K17" s="791">
        <v>3.0880813518767756</v>
      </c>
      <c r="L17" s="791">
        <v>3.7988995251375592</v>
      </c>
      <c r="M17" s="735"/>
      <c r="N17" s="735"/>
      <c r="O17" s="735"/>
      <c r="P17" s="735"/>
      <c r="Q17" s="735"/>
      <c r="R17" s="735"/>
      <c r="S17" s="735"/>
      <c r="T17" s="735"/>
      <c r="U17" s="752"/>
      <c r="V17" s="754"/>
      <c r="W17" s="754"/>
      <c r="X17" s="754"/>
      <c r="Y17" s="754"/>
      <c r="Z17" s="754"/>
      <c r="AA17" s="754"/>
      <c r="AB17" s="754"/>
      <c r="AC17" s="754"/>
      <c r="AD17" s="754"/>
      <c r="AE17" s="754"/>
      <c r="AF17" s="754"/>
      <c r="AG17" s="754"/>
      <c r="AH17" s="754"/>
      <c r="AI17" s="754"/>
      <c r="AJ17" s="754"/>
      <c r="AK17" s="754"/>
      <c r="AL17" s="754"/>
      <c r="AM17" s="754"/>
      <c r="AN17" s="754"/>
      <c r="AO17" s="754"/>
      <c r="AP17" s="754"/>
      <c r="AQ17" s="754"/>
      <c r="AR17" s="754"/>
      <c r="AS17" s="754"/>
      <c r="AT17" s="754"/>
      <c r="AU17" s="754"/>
      <c r="AV17" s="754"/>
      <c r="AW17" s="754"/>
      <c r="AX17" s="754"/>
      <c r="AY17" s="754"/>
      <c r="AZ17" s="754"/>
      <c r="BA17" s="754"/>
      <c r="BB17" s="754"/>
      <c r="BC17" s="754"/>
      <c r="BD17" s="754"/>
      <c r="BE17" s="754"/>
      <c r="BF17" s="754"/>
      <c r="BG17" s="754"/>
      <c r="BH17" s="754"/>
      <c r="BI17" s="754"/>
      <c r="BJ17" s="754"/>
      <c r="BK17" s="754"/>
      <c r="BL17" s="754"/>
      <c r="BM17" s="754"/>
      <c r="BN17" s="754"/>
      <c r="BO17" s="754"/>
      <c r="BP17" s="754"/>
      <c r="BQ17" s="754"/>
      <c r="BR17" s="754"/>
      <c r="BS17" s="754"/>
      <c r="BT17" s="754"/>
      <c r="BU17" s="754"/>
      <c r="BV17" s="754"/>
      <c r="BW17" s="754"/>
      <c r="BX17" s="754"/>
      <c r="BY17" s="754"/>
      <c r="BZ17" s="754"/>
      <c r="CA17" s="754"/>
      <c r="CB17" s="754"/>
      <c r="CC17" s="754"/>
      <c r="CD17" s="754"/>
      <c r="CE17" s="754"/>
      <c r="CF17" s="754"/>
      <c r="CG17" s="754"/>
      <c r="CH17" s="754"/>
      <c r="CI17" s="754"/>
      <c r="CJ17" s="754"/>
      <c r="CK17" s="754"/>
      <c r="CL17" s="754"/>
      <c r="CM17" s="754"/>
      <c r="CN17" s="754"/>
      <c r="CO17" s="754"/>
      <c r="CP17" s="754"/>
      <c r="CQ17" s="754"/>
      <c r="CR17" s="754"/>
      <c r="CS17" s="754"/>
      <c r="CT17" s="754"/>
      <c r="CU17" s="754"/>
      <c r="CV17" s="754"/>
      <c r="CW17" s="754"/>
      <c r="CX17" s="754"/>
      <c r="CY17" s="754"/>
      <c r="CZ17" s="754"/>
      <c r="DA17" s="754"/>
      <c r="DB17" s="754"/>
      <c r="DC17" s="754"/>
      <c r="DD17" s="754"/>
      <c r="DE17" s="754"/>
      <c r="DF17" s="754"/>
      <c r="DG17" s="754"/>
      <c r="DH17" s="754"/>
      <c r="DI17" s="754"/>
      <c r="DJ17" s="754"/>
      <c r="DK17" s="754"/>
      <c r="DL17" s="754"/>
      <c r="DM17" s="754"/>
      <c r="DN17" s="754"/>
      <c r="DO17" s="754"/>
      <c r="DP17" s="754"/>
      <c r="DQ17" s="754"/>
      <c r="DR17" s="754"/>
      <c r="DS17" s="754"/>
      <c r="DT17" s="754"/>
      <c r="DU17" s="754"/>
      <c r="DV17" s="754"/>
      <c r="DW17" s="754"/>
      <c r="DX17" s="754"/>
      <c r="DY17" s="754"/>
      <c r="DZ17" s="754"/>
      <c r="EA17" s="754"/>
      <c r="EB17" s="754"/>
      <c r="EC17" s="754"/>
      <c r="ED17" s="754"/>
      <c r="EE17" s="754"/>
      <c r="EF17" s="754"/>
      <c r="EG17" s="754"/>
      <c r="EH17" s="754"/>
      <c r="EI17" s="754"/>
      <c r="EJ17" s="754"/>
      <c r="EK17" s="754"/>
      <c r="EL17" s="754"/>
      <c r="EM17" s="754"/>
      <c r="EN17" s="754"/>
      <c r="EO17" s="754"/>
      <c r="EP17" s="754"/>
      <c r="EQ17" s="754"/>
      <c r="ER17" s="754"/>
      <c r="ES17" s="754"/>
      <c r="ET17" s="754"/>
      <c r="EU17" s="754"/>
      <c r="EV17" s="754"/>
      <c r="EW17" s="754"/>
      <c r="EX17" s="754"/>
      <c r="EY17" s="754"/>
      <c r="EZ17" s="754"/>
      <c r="FA17" s="754"/>
      <c r="FB17" s="754"/>
      <c r="FC17" s="754"/>
      <c r="FD17" s="754"/>
      <c r="FE17" s="754"/>
      <c r="FF17" s="754"/>
      <c r="FG17" s="754"/>
      <c r="FH17" s="754"/>
      <c r="FI17" s="754"/>
      <c r="FJ17" s="754"/>
      <c r="FK17" s="754"/>
      <c r="FL17" s="754"/>
      <c r="FM17" s="754"/>
      <c r="FN17" s="754"/>
      <c r="FO17" s="754"/>
      <c r="FP17" s="754"/>
      <c r="FQ17" s="754"/>
      <c r="FR17" s="754"/>
      <c r="FS17" s="754"/>
      <c r="FT17" s="754"/>
      <c r="FU17" s="754"/>
      <c r="FV17" s="754"/>
      <c r="FW17" s="754"/>
      <c r="FX17" s="754"/>
      <c r="FY17" s="754"/>
      <c r="FZ17" s="754"/>
      <c r="GA17" s="754"/>
      <c r="GB17" s="754"/>
      <c r="GC17" s="754"/>
      <c r="GD17" s="754"/>
      <c r="GE17" s="754"/>
      <c r="GF17" s="754"/>
      <c r="GG17" s="754"/>
      <c r="GH17" s="754"/>
      <c r="GI17" s="754"/>
      <c r="GJ17" s="754"/>
      <c r="GK17" s="754"/>
      <c r="GL17" s="754"/>
      <c r="GM17" s="754"/>
      <c r="GN17" s="754"/>
      <c r="GO17" s="754"/>
      <c r="GP17" s="754"/>
      <c r="GQ17" s="754"/>
      <c r="GR17" s="754"/>
      <c r="GS17" s="754"/>
      <c r="GT17" s="754"/>
      <c r="GU17" s="754"/>
      <c r="GV17" s="754"/>
      <c r="GW17" s="754"/>
      <c r="GX17" s="754"/>
      <c r="GY17" s="754"/>
      <c r="GZ17" s="754"/>
      <c r="HA17" s="754"/>
      <c r="HB17" s="754"/>
      <c r="HC17" s="754"/>
      <c r="HD17" s="754"/>
      <c r="HE17" s="754"/>
      <c r="HF17" s="754"/>
      <c r="HG17" s="754"/>
      <c r="HH17" s="754"/>
      <c r="HI17" s="754"/>
      <c r="HJ17" s="754"/>
      <c r="HK17" s="754"/>
      <c r="HL17" s="754"/>
      <c r="HM17" s="754"/>
      <c r="HN17" s="754"/>
      <c r="HO17" s="754"/>
      <c r="HP17" s="754"/>
      <c r="HQ17" s="754"/>
      <c r="HR17" s="754"/>
      <c r="HS17" s="754"/>
      <c r="HT17" s="754"/>
      <c r="HU17" s="754"/>
      <c r="HV17" s="754"/>
      <c r="HW17" s="754"/>
      <c r="HX17" s="754"/>
      <c r="HY17" s="754"/>
      <c r="HZ17" s="754"/>
      <c r="IA17" s="754"/>
      <c r="IB17" s="754"/>
      <c r="IC17" s="754"/>
      <c r="ID17" s="754"/>
      <c r="IE17" s="754"/>
      <c r="IF17" s="754"/>
      <c r="IG17" s="754"/>
      <c r="IH17" s="754"/>
      <c r="II17" s="754"/>
      <c r="IJ17" s="754"/>
      <c r="IK17" s="754"/>
      <c r="IL17" s="754"/>
    </row>
    <row r="18" spans="1:246" s="42" customFormat="1" ht="12.75" customHeight="1" x14ac:dyDescent="0.3">
      <c r="A18" s="755"/>
      <c r="B18" s="792"/>
      <c r="C18" s="792"/>
      <c r="D18" s="792"/>
      <c r="E18" s="792"/>
      <c r="F18" s="792"/>
      <c r="G18" s="792"/>
      <c r="H18" s="792"/>
      <c r="I18" s="792"/>
      <c r="J18" s="792"/>
      <c r="K18" s="792"/>
      <c r="L18" s="792"/>
      <c r="M18" s="735"/>
      <c r="N18" s="735"/>
      <c r="O18" s="735"/>
      <c r="P18" s="735"/>
      <c r="Q18" s="735"/>
      <c r="R18" s="735"/>
      <c r="S18" s="735"/>
      <c r="T18" s="735"/>
      <c r="U18" s="736"/>
      <c r="V18" s="545"/>
      <c r="W18" s="545"/>
      <c r="X18" s="545"/>
      <c r="Y18" s="545"/>
      <c r="Z18" s="545"/>
      <c r="AA18" s="545"/>
      <c r="AB18" s="545"/>
      <c r="AC18" s="545"/>
      <c r="AD18" s="545"/>
      <c r="AE18" s="545"/>
      <c r="AF18" s="545"/>
      <c r="AG18" s="545"/>
      <c r="AH18" s="545"/>
      <c r="AI18" s="545"/>
      <c r="AJ18" s="545"/>
      <c r="AK18" s="545"/>
      <c r="AL18" s="545"/>
      <c r="AM18" s="545"/>
      <c r="AN18" s="545"/>
      <c r="AO18" s="545"/>
      <c r="AP18" s="545"/>
      <c r="AQ18" s="545"/>
      <c r="AR18" s="545"/>
      <c r="AS18" s="545"/>
      <c r="AT18" s="545"/>
      <c r="AU18" s="545"/>
      <c r="AV18" s="545"/>
      <c r="AW18" s="545"/>
      <c r="AX18" s="545"/>
      <c r="AY18" s="545"/>
      <c r="AZ18" s="545"/>
      <c r="BA18" s="545"/>
      <c r="BB18" s="545"/>
      <c r="BC18" s="545"/>
      <c r="BD18" s="545"/>
      <c r="BE18" s="545"/>
      <c r="BF18" s="545"/>
      <c r="BG18" s="545"/>
      <c r="BH18" s="545"/>
      <c r="BI18" s="545"/>
      <c r="BJ18" s="545"/>
      <c r="BK18" s="545"/>
      <c r="BL18" s="545"/>
      <c r="BM18" s="545"/>
      <c r="BN18" s="545"/>
      <c r="BO18" s="545"/>
      <c r="BP18" s="545"/>
      <c r="BQ18" s="545"/>
      <c r="BR18" s="545"/>
      <c r="BS18" s="545"/>
      <c r="BT18" s="545"/>
      <c r="BU18" s="545"/>
      <c r="BV18" s="545"/>
      <c r="BW18" s="545"/>
      <c r="BX18" s="545"/>
      <c r="BY18" s="545"/>
      <c r="BZ18" s="545"/>
      <c r="CA18" s="545"/>
      <c r="CB18" s="545"/>
      <c r="CC18" s="545"/>
      <c r="CD18" s="545"/>
      <c r="CE18" s="545"/>
      <c r="CF18" s="545"/>
      <c r="CG18" s="545"/>
      <c r="CH18" s="545"/>
      <c r="CI18" s="545"/>
      <c r="CJ18" s="545"/>
      <c r="CK18" s="545"/>
      <c r="CL18" s="545"/>
      <c r="CM18" s="545"/>
      <c r="CN18" s="545"/>
      <c r="CO18" s="545"/>
      <c r="CP18" s="545"/>
      <c r="CQ18" s="545"/>
      <c r="CR18" s="545"/>
      <c r="CS18" s="545"/>
      <c r="CT18" s="545"/>
      <c r="CU18" s="545"/>
      <c r="CV18" s="545"/>
      <c r="CW18" s="545"/>
      <c r="CX18" s="545"/>
      <c r="CY18" s="545"/>
      <c r="CZ18" s="545"/>
      <c r="DA18" s="545"/>
      <c r="DB18" s="545"/>
      <c r="DC18" s="545"/>
      <c r="DD18" s="545"/>
      <c r="DE18" s="545"/>
      <c r="DF18" s="545"/>
      <c r="DG18" s="545"/>
      <c r="DH18" s="545"/>
      <c r="DI18" s="545"/>
      <c r="DJ18" s="545"/>
      <c r="DK18" s="545"/>
      <c r="DL18" s="545"/>
      <c r="DM18" s="545"/>
      <c r="DN18" s="545"/>
      <c r="DO18" s="545"/>
      <c r="DP18" s="545"/>
      <c r="DQ18" s="545"/>
      <c r="DR18" s="545"/>
      <c r="DS18" s="545"/>
      <c r="DT18" s="545"/>
      <c r="DU18" s="545"/>
      <c r="DV18" s="545"/>
      <c r="DW18" s="545"/>
      <c r="DX18" s="545"/>
      <c r="DY18" s="545"/>
      <c r="DZ18" s="545"/>
      <c r="EA18" s="545"/>
      <c r="EB18" s="545"/>
      <c r="EC18" s="545"/>
      <c r="ED18" s="545"/>
      <c r="EE18" s="545"/>
      <c r="EF18" s="545"/>
      <c r="EG18" s="545"/>
      <c r="EH18" s="545"/>
      <c r="EI18" s="545"/>
      <c r="EJ18" s="545"/>
      <c r="EK18" s="545"/>
      <c r="EL18" s="545"/>
      <c r="EM18" s="545"/>
      <c r="EN18" s="545"/>
      <c r="EO18" s="545"/>
      <c r="EP18" s="545"/>
      <c r="EQ18" s="545"/>
      <c r="ER18" s="545"/>
      <c r="ES18" s="545"/>
      <c r="ET18" s="545"/>
      <c r="EU18" s="545"/>
      <c r="EV18" s="545"/>
      <c r="EW18" s="545"/>
      <c r="EX18" s="545"/>
      <c r="EY18" s="545"/>
      <c r="EZ18" s="545"/>
      <c r="FA18" s="545"/>
      <c r="FB18" s="545"/>
      <c r="FC18" s="545"/>
      <c r="FD18" s="545"/>
      <c r="FE18" s="545"/>
      <c r="FF18" s="545"/>
      <c r="FG18" s="545"/>
      <c r="FH18" s="545"/>
      <c r="FI18" s="545"/>
      <c r="FJ18" s="545"/>
      <c r="FK18" s="545"/>
      <c r="FL18" s="545"/>
      <c r="FM18" s="545"/>
      <c r="FN18" s="545"/>
      <c r="FO18" s="545"/>
      <c r="FP18" s="545"/>
      <c r="FQ18" s="545"/>
      <c r="FR18" s="545"/>
      <c r="FS18" s="545"/>
      <c r="FT18" s="545"/>
      <c r="FU18" s="545"/>
      <c r="FV18" s="545"/>
      <c r="FW18" s="545"/>
      <c r="FX18" s="545"/>
      <c r="FY18" s="545"/>
      <c r="FZ18" s="545"/>
      <c r="GA18" s="545"/>
      <c r="GB18" s="545"/>
      <c r="GC18" s="545"/>
      <c r="GD18" s="545"/>
      <c r="GE18" s="545"/>
      <c r="GF18" s="545"/>
      <c r="GG18" s="545"/>
      <c r="GH18" s="545"/>
      <c r="GI18" s="545"/>
      <c r="GJ18" s="545"/>
      <c r="GK18" s="545"/>
      <c r="GL18" s="545"/>
      <c r="GM18" s="545"/>
      <c r="GN18" s="545"/>
      <c r="GO18" s="545"/>
      <c r="GP18" s="545"/>
      <c r="GQ18" s="545"/>
      <c r="GR18" s="545"/>
      <c r="GS18" s="545"/>
      <c r="GT18" s="545"/>
      <c r="GU18" s="545"/>
      <c r="GV18" s="545"/>
      <c r="GW18" s="545"/>
      <c r="GX18" s="545"/>
      <c r="GY18" s="545"/>
      <c r="GZ18" s="545"/>
      <c r="HA18" s="545"/>
      <c r="HB18" s="545"/>
      <c r="HC18" s="545"/>
      <c r="HD18" s="545"/>
      <c r="HE18" s="545"/>
      <c r="HF18" s="545"/>
      <c r="HG18" s="545"/>
      <c r="HH18" s="545"/>
      <c r="HI18" s="545"/>
      <c r="HJ18" s="545"/>
      <c r="HK18" s="545"/>
      <c r="HL18" s="545"/>
      <c r="HM18" s="545"/>
      <c r="HN18" s="545"/>
      <c r="HO18" s="545"/>
      <c r="HP18" s="545"/>
      <c r="HQ18" s="545"/>
      <c r="HR18" s="545"/>
      <c r="HS18" s="545"/>
      <c r="HT18" s="545"/>
      <c r="HU18" s="545"/>
      <c r="HV18" s="545"/>
      <c r="HW18" s="545"/>
      <c r="HX18" s="545"/>
      <c r="HY18" s="545"/>
      <c r="HZ18" s="545"/>
      <c r="IA18" s="545"/>
      <c r="IB18" s="545"/>
      <c r="IC18" s="545"/>
      <c r="ID18" s="545"/>
      <c r="IE18" s="545"/>
      <c r="IF18" s="545"/>
      <c r="IG18" s="545"/>
      <c r="IH18" s="545"/>
      <c r="II18" s="545"/>
      <c r="IJ18" s="545"/>
      <c r="IK18" s="545"/>
      <c r="IL18" s="545"/>
    </row>
    <row r="19" spans="1:246" s="42" customFormat="1" ht="14.25" x14ac:dyDescent="0.3">
      <c r="A19" s="756" t="s">
        <v>17</v>
      </c>
      <c r="B19" s="744">
        <v>3.1297269580822968</v>
      </c>
      <c r="C19" s="744">
        <v>1.8559790962188749</v>
      </c>
      <c r="D19" s="744">
        <v>3.5557556694231649</v>
      </c>
      <c r="E19" s="744">
        <v>3.2060582919689447</v>
      </c>
      <c r="F19" s="744">
        <v>2.8307700126419038</v>
      </c>
      <c r="G19" s="744">
        <v>2.3080195047374814</v>
      </c>
      <c r="H19" s="744">
        <v>3.9058498262763903</v>
      </c>
      <c r="I19" s="744">
        <v>2.8934785823433726</v>
      </c>
      <c r="J19" s="744">
        <v>3.1759519235505644</v>
      </c>
      <c r="K19" s="744">
        <v>4.0965843327505107</v>
      </c>
      <c r="L19" s="744">
        <v>3.5387197906638033</v>
      </c>
      <c r="M19" s="735"/>
      <c r="N19" s="735"/>
      <c r="O19" s="735"/>
      <c r="P19" s="735"/>
      <c r="Q19" s="735"/>
      <c r="R19" s="735"/>
      <c r="S19" s="735"/>
      <c r="T19" s="735"/>
      <c r="U19" s="736"/>
      <c r="V19" s="545"/>
      <c r="W19" s="545"/>
      <c r="X19" s="545"/>
      <c r="Y19" s="545"/>
      <c r="Z19" s="545"/>
      <c r="AA19" s="545"/>
      <c r="AB19" s="545"/>
      <c r="AC19" s="545"/>
      <c r="AD19" s="545"/>
      <c r="AE19" s="545"/>
      <c r="AF19" s="545"/>
      <c r="AG19" s="545"/>
      <c r="AH19" s="545"/>
      <c r="AI19" s="545"/>
      <c r="AJ19" s="545"/>
      <c r="AK19" s="545"/>
      <c r="AL19" s="545"/>
      <c r="AM19" s="545"/>
      <c r="AN19" s="545"/>
      <c r="AO19" s="545"/>
      <c r="AP19" s="545"/>
      <c r="AQ19" s="545"/>
      <c r="AR19" s="545"/>
      <c r="AS19" s="545"/>
      <c r="AT19" s="545"/>
      <c r="AU19" s="545"/>
      <c r="AV19" s="545"/>
      <c r="AW19" s="545"/>
      <c r="AX19" s="545"/>
      <c r="AY19" s="545"/>
      <c r="AZ19" s="545"/>
      <c r="BA19" s="545"/>
      <c r="BB19" s="545"/>
      <c r="BC19" s="545"/>
      <c r="BD19" s="545"/>
      <c r="BE19" s="545"/>
      <c r="BF19" s="545"/>
      <c r="BG19" s="545"/>
      <c r="BH19" s="545"/>
      <c r="BI19" s="545"/>
      <c r="BJ19" s="545"/>
      <c r="BK19" s="545"/>
      <c r="BL19" s="545"/>
      <c r="BM19" s="545"/>
      <c r="BN19" s="545"/>
      <c r="BO19" s="545"/>
      <c r="BP19" s="545"/>
      <c r="BQ19" s="545"/>
      <c r="BR19" s="545"/>
      <c r="BS19" s="545"/>
      <c r="BT19" s="545"/>
      <c r="BU19" s="545"/>
      <c r="BV19" s="545"/>
      <c r="BW19" s="545"/>
      <c r="BX19" s="545"/>
      <c r="BY19" s="545"/>
      <c r="BZ19" s="545"/>
      <c r="CA19" s="545"/>
      <c r="CB19" s="545"/>
      <c r="CC19" s="545"/>
      <c r="CD19" s="545"/>
      <c r="CE19" s="545"/>
      <c r="CF19" s="545"/>
      <c r="CG19" s="545"/>
      <c r="CH19" s="545"/>
      <c r="CI19" s="545"/>
      <c r="CJ19" s="545"/>
      <c r="CK19" s="545"/>
      <c r="CL19" s="545"/>
      <c r="CM19" s="545"/>
      <c r="CN19" s="545"/>
      <c r="CO19" s="545"/>
      <c r="CP19" s="545"/>
      <c r="CQ19" s="545"/>
      <c r="CR19" s="545"/>
      <c r="CS19" s="545"/>
      <c r="CT19" s="545"/>
      <c r="CU19" s="545"/>
      <c r="CV19" s="545"/>
      <c r="CW19" s="545"/>
      <c r="CX19" s="545"/>
      <c r="CY19" s="545"/>
      <c r="CZ19" s="545"/>
      <c r="DA19" s="545"/>
      <c r="DB19" s="545"/>
      <c r="DC19" s="545"/>
      <c r="DD19" s="545"/>
      <c r="DE19" s="545"/>
      <c r="DF19" s="545"/>
      <c r="DG19" s="545"/>
      <c r="DH19" s="545"/>
      <c r="DI19" s="545"/>
      <c r="DJ19" s="545"/>
      <c r="DK19" s="545"/>
      <c r="DL19" s="545"/>
      <c r="DM19" s="545"/>
      <c r="DN19" s="545"/>
      <c r="DO19" s="545"/>
      <c r="DP19" s="545"/>
      <c r="DQ19" s="545"/>
      <c r="DR19" s="545"/>
      <c r="DS19" s="545"/>
      <c r="DT19" s="545"/>
      <c r="DU19" s="545"/>
      <c r="DV19" s="545"/>
      <c r="DW19" s="545"/>
      <c r="DX19" s="545"/>
      <c r="DY19" s="545"/>
      <c r="DZ19" s="545"/>
      <c r="EA19" s="545"/>
      <c r="EB19" s="545"/>
      <c r="EC19" s="545"/>
      <c r="ED19" s="545"/>
      <c r="EE19" s="545"/>
      <c r="EF19" s="545"/>
      <c r="EG19" s="545"/>
      <c r="EH19" s="545"/>
      <c r="EI19" s="545"/>
      <c r="EJ19" s="545"/>
      <c r="EK19" s="545"/>
      <c r="EL19" s="545"/>
      <c r="EM19" s="545"/>
      <c r="EN19" s="545"/>
      <c r="EO19" s="545"/>
      <c r="EP19" s="545"/>
      <c r="EQ19" s="545"/>
      <c r="ER19" s="545"/>
      <c r="ES19" s="545"/>
      <c r="ET19" s="545"/>
      <c r="EU19" s="545"/>
      <c r="EV19" s="545"/>
      <c r="EW19" s="545"/>
      <c r="EX19" s="545"/>
      <c r="EY19" s="545"/>
      <c r="EZ19" s="545"/>
      <c r="FA19" s="545"/>
      <c r="FB19" s="545"/>
      <c r="FC19" s="545"/>
      <c r="FD19" s="545"/>
      <c r="FE19" s="545"/>
      <c r="FF19" s="545"/>
      <c r="FG19" s="545"/>
      <c r="FH19" s="545"/>
      <c r="FI19" s="545"/>
      <c r="FJ19" s="545"/>
      <c r="FK19" s="545"/>
      <c r="FL19" s="545"/>
      <c r="FM19" s="545"/>
      <c r="FN19" s="545"/>
      <c r="FO19" s="545"/>
      <c r="FP19" s="545"/>
      <c r="FQ19" s="545"/>
      <c r="FR19" s="545"/>
      <c r="FS19" s="545"/>
      <c r="FT19" s="545"/>
      <c r="FU19" s="545"/>
      <c r="FV19" s="545"/>
      <c r="FW19" s="545"/>
      <c r="FX19" s="545"/>
      <c r="FY19" s="545"/>
      <c r="FZ19" s="545"/>
      <c r="GA19" s="545"/>
      <c r="GB19" s="545"/>
      <c r="GC19" s="545"/>
      <c r="GD19" s="545"/>
      <c r="GE19" s="545"/>
      <c r="GF19" s="545"/>
      <c r="GG19" s="545"/>
      <c r="GH19" s="545"/>
      <c r="GI19" s="545"/>
      <c r="GJ19" s="545"/>
      <c r="GK19" s="545"/>
      <c r="GL19" s="545"/>
      <c r="GM19" s="545"/>
      <c r="GN19" s="545"/>
      <c r="GO19" s="545"/>
      <c r="GP19" s="545"/>
      <c r="GQ19" s="545"/>
      <c r="GR19" s="545"/>
      <c r="GS19" s="545"/>
      <c r="GT19" s="545"/>
      <c r="GU19" s="545"/>
      <c r="GV19" s="545"/>
      <c r="GW19" s="545"/>
      <c r="GX19" s="545"/>
      <c r="GY19" s="545"/>
      <c r="GZ19" s="545"/>
      <c r="HA19" s="545"/>
      <c r="HB19" s="545"/>
      <c r="HC19" s="545"/>
      <c r="HD19" s="545"/>
      <c r="HE19" s="545"/>
      <c r="HF19" s="545"/>
      <c r="HG19" s="545"/>
      <c r="HH19" s="545"/>
      <c r="HI19" s="545"/>
      <c r="HJ19" s="545"/>
      <c r="HK19" s="545"/>
      <c r="HL19" s="545"/>
      <c r="HM19" s="545"/>
      <c r="HN19" s="545"/>
      <c r="HO19" s="545"/>
      <c r="HP19" s="545"/>
      <c r="HQ19" s="545"/>
      <c r="HR19" s="545"/>
      <c r="HS19" s="545"/>
      <c r="HT19" s="545"/>
      <c r="HU19" s="545"/>
      <c r="HV19" s="545"/>
      <c r="HW19" s="545"/>
      <c r="HX19" s="545"/>
      <c r="HY19" s="545"/>
      <c r="HZ19" s="545"/>
      <c r="IA19" s="545"/>
      <c r="IB19" s="545"/>
      <c r="IC19" s="545"/>
      <c r="ID19" s="545"/>
      <c r="IE19" s="545"/>
      <c r="IF19" s="545"/>
      <c r="IG19" s="545"/>
      <c r="IH19" s="545"/>
      <c r="II19" s="545"/>
      <c r="IJ19" s="545"/>
      <c r="IK19" s="545"/>
      <c r="IL19" s="545"/>
    </row>
    <row r="20" spans="1:246" s="42" customFormat="1" ht="10.5" customHeight="1" x14ac:dyDescent="0.3">
      <c r="B20" s="792"/>
      <c r="C20" s="792"/>
      <c r="D20" s="792"/>
      <c r="E20" s="792"/>
      <c r="F20" s="792"/>
      <c r="G20" s="792"/>
      <c r="H20" s="792"/>
      <c r="I20" s="792"/>
      <c r="J20" s="792"/>
      <c r="K20" s="792"/>
      <c r="L20" s="792"/>
      <c r="M20" s="735"/>
      <c r="N20" s="735"/>
      <c r="O20" s="735"/>
      <c r="P20" s="735"/>
      <c r="Q20" s="735"/>
      <c r="R20" s="735"/>
      <c r="S20" s="735"/>
      <c r="T20" s="735"/>
      <c r="U20" s="757"/>
      <c r="V20" s="758"/>
      <c r="W20" s="758"/>
      <c r="X20" s="758"/>
      <c r="Y20" s="758"/>
      <c r="Z20" s="758"/>
      <c r="AA20" s="758"/>
      <c r="AB20" s="758"/>
      <c r="AC20" s="758"/>
      <c r="AD20" s="758"/>
      <c r="AE20" s="758"/>
      <c r="AF20" s="758"/>
      <c r="AG20" s="758"/>
      <c r="AH20" s="758"/>
      <c r="AI20" s="758"/>
      <c r="AJ20" s="758"/>
      <c r="AK20" s="758"/>
      <c r="AL20" s="758"/>
      <c r="AM20" s="758"/>
      <c r="AN20" s="758"/>
      <c r="AO20" s="758"/>
      <c r="AP20" s="758"/>
      <c r="AQ20" s="758"/>
      <c r="AR20" s="758"/>
      <c r="AS20" s="758"/>
      <c r="AT20" s="758"/>
      <c r="AU20" s="758"/>
      <c r="AV20" s="758"/>
      <c r="AW20" s="758"/>
      <c r="AX20" s="758"/>
      <c r="AY20" s="758"/>
      <c r="AZ20" s="758"/>
      <c r="BA20" s="758"/>
      <c r="BB20" s="758"/>
      <c r="BC20" s="758"/>
      <c r="BD20" s="758"/>
      <c r="BE20" s="758"/>
      <c r="BF20" s="758"/>
      <c r="BG20" s="758"/>
      <c r="BH20" s="758"/>
      <c r="BI20" s="758"/>
      <c r="BJ20" s="758"/>
      <c r="BK20" s="758"/>
      <c r="BL20" s="758"/>
      <c r="BM20" s="758"/>
      <c r="BN20" s="758"/>
      <c r="BO20" s="758"/>
      <c r="BP20" s="758"/>
      <c r="BQ20" s="758"/>
      <c r="BR20" s="758"/>
      <c r="BS20" s="758"/>
      <c r="BT20" s="758"/>
      <c r="BU20" s="758"/>
      <c r="BV20" s="758"/>
      <c r="BW20" s="758"/>
      <c r="BX20" s="758"/>
      <c r="BY20" s="758"/>
      <c r="BZ20" s="758"/>
      <c r="CA20" s="758"/>
      <c r="CB20" s="758"/>
      <c r="CC20" s="758"/>
      <c r="CD20" s="758"/>
      <c r="CE20" s="758"/>
      <c r="CF20" s="758"/>
      <c r="CG20" s="758"/>
      <c r="CH20" s="758"/>
      <c r="CI20" s="758"/>
      <c r="CJ20" s="758"/>
      <c r="CK20" s="758"/>
      <c r="CL20" s="758"/>
      <c r="CM20" s="758"/>
      <c r="CN20" s="758"/>
      <c r="CO20" s="758"/>
      <c r="CP20" s="758"/>
      <c r="CQ20" s="758"/>
      <c r="CR20" s="758"/>
      <c r="CS20" s="758"/>
      <c r="CT20" s="758"/>
      <c r="CU20" s="758"/>
      <c r="CV20" s="758"/>
      <c r="CW20" s="758"/>
      <c r="CX20" s="758"/>
      <c r="CY20" s="758"/>
      <c r="CZ20" s="758"/>
      <c r="DA20" s="758"/>
      <c r="DB20" s="758"/>
      <c r="DC20" s="758"/>
      <c r="DD20" s="758"/>
      <c r="DE20" s="758"/>
      <c r="DF20" s="758"/>
      <c r="DG20" s="758"/>
      <c r="DH20" s="758"/>
      <c r="DI20" s="758"/>
      <c r="DJ20" s="758"/>
      <c r="DK20" s="758"/>
      <c r="DL20" s="758"/>
      <c r="DM20" s="758"/>
      <c r="DN20" s="758"/>
      <c r="DO20" s="758"/>
      <c r="DP20" s="758"/>
      <c r="DQ20" s="758"/>
      <c r="DR20" s="758"/>
      <c r="DS20" s="758"/>
      <c r="DT20" s="758"/>
      <c r="DU20" s="758"/>
      <c r="DV20" s="758"/>
      <c r="DW20" s="758"/>
      <c r="DX20" s="758"/>
      <c r="DY20" s="758"/>
      <c r="DZ20" s="758"/>
      <c r="EA20" s="758"/>
      <c r="EB20" s="758"/>
      <c r="EC20" s="758"/>
      <c r="ED20" s="758"/>
      <c r="EE20" s="758"/>
      <c r="EF20" s="758"/>
      <c r="EG20" s="758"/>
      <c r="EH20" s="758"/>
      <c r="EI20" s="758"/>
      <c r="EJ20" s="758"/>
      <c r="EK20" s="758"/>
      <c r="EL20" s="758"/>
      <c r="EM20" s="758"/>
      <c r="EN20" s="758"/>
      <c r="EO20" s="758"/>
      <c r="EP20" s="758"/>
      <c r="EQ20" s="758"/>
      <c r="ER20" s="758"/>
      <c r="ES20" s="758"/>
      <c r="ET20" s="758"/>
      <c r="EU20" s="758"/>
      <c r="EV20" s="758"/>
      <c r="EW20" s="758"/>
      <c r="EX20" s="758"/>
      <c r="EY20" s="758"/>
      <c r="EZ20" s="758"/>
      <c r="FA20" s="758"/>
      <c r="FB20" s="758"/>
      <c r="FC20" s="758"/>
      <c r="FD20" s="758"/>
      <c r="FE20" s="758"/>
      <c r="FF20" s="758"/>
      <c r="FG20" s="758"/>
      <c r="FH20" s="758"/>
      <c r="FI20" s="758"/>
      <c r="FJ20" s="758"/>
      <c r="FK20" s="758"/>
      <c r="FL20" s="758"/>
      <c r="FM20" s="758"/>
      <c r="FN20" s="758"/>
      <c r="FO20" s="758"/>
      <c r="FP20" s="758"/>
      <c r="FQ20" s="758"/>
      <c r="FR20" s="758"/>
      <c r="FS20" s="758"/>
      <c r="FT20" s="758"/>
      <c r="FU20" s="758"/>
      <c r="FV20" s="758"/>
      <c r="FW20" s="758"/>
      <c r="FX20" s="758"/>
      <c r="FY20" s="758"/>
      <c r="FZ20" s="758"/>
      <c r="GA20" s="758"/>
      <c r="GB20" s="758"/>
      <c r="GC20" s="758"/>
      <c r="GD20" s="758"/>
      <c r="GE20" s="758"/>
      <c r="GF20" s="758"/>
      <c r="GG20" s="758"/>
      <c r="GH20" s="758"/>
      <c r="GI20" s="758"/>
      <c r="GJ20" s="758"/>
      <c r="GK20" s="758"/>
      <c r="GL20" s="758"/>
      <c r="GM20" s="758"/>
      <c r="GN20" s="758"/>
      <c r="GO20" s="758"/>
      <c r="GP20" s="758"/>
      <c r="GQ20" s="758"/>
      <c r="GR20" s="758"/>
      <c r="GS20" s="758"/>
      <c r="GT20" s="758"/>
      <c r="GU20" s="758"/>
      <c r="GV20" s="758"/>
      <c r="GW20" s="758"/>
      <c r="GX20" s="758"/>
      <c r="GY20" s="758"/>
      <c r="GZ20" s="758"/>
      <c r="HA20" s="758"/>
      <c r="HB20" s="758"/>
      <c r="HC20" s="758"/>
      <c r="HD20" s="758"/>
      <c r="HE20" s="758"/>
      <c r="HF20" s="758"/>
      <c r="HG20" s="758"/>
      <c r="HH20" s="758"/>
      <c r="HI20" s="758"/>
      <c r="HJ20" s="758"/>
      <c r="HK20" s="758"/>
      <c r="HL20" s="758"/>
      <c r="HM20" s="758"/>
      <c r="HN20" s="758"/>
      <c r="HO20" s="758"/>
      <c r="HP20" s="758"/>
      <c r="HQ20" s="758"/>
      <c r="HR20" s="758"/>
      <c r="HS20" s="758"/>
      <c r="HT20" s="758"/>
      <c r="HU20" s="758"/>
      <c r="HV20" s="758"/>
      <c r="HW20" s="758"/>
      <c r="HX20" s="758"/>
      <c r="HY20" s="758"/>
      <c r="HZ20" s="758"/>
      <c r="IA20" s="758"/>
      <c r="IB20" s="758"/>
      <c r="IC20" s="758"/>
      <c r="ID20" s="758"/>
      <c r="IE20" s="758"/>
      <c r="IF20" s="758"/>
      <c r="IG20" s="758"/>
      <c r="IH20" s="758"/>
      <c r="II20" s="758"/>
      <c r="IJ20" s="758"/>
      <c r="IK20" s="758"/>
      <c r="IL20" s="758"/>
    </row>
    <row r="21" spans="1:246" s="42" customFormat="1" ht="14.25" x14ac:dyDescent="0.3">
      <c r="A21" s="753" t="s">
        <v>18</v>
      </c>
      <c r="B21" s="791">
        <v>2.3023283299846353</v>
      </c>
      <c r="C21" s="791">
        <v>1.0822408752239931</v>
      </c>
      <c r="D21" s="791">
        <v>1.9210245464247599</v>
      </c>
      <c r="E21" s="791">
        <v>2.270839759865221</v>
      </c>
      <c r="F21" s="791">
        <v>2.2376195334931066</v>
      </c>
      <c r="G21" s="791">
        <v>2.0435007281439379</v>
      </c>
      <c r="H21" s="791">
        <v>3.0477240510316586</v>
      </c>
      <c r="I21" s="791">
        <v>2.0921159435469088</v>
      </c>
      <c r="J21" s="791">
        <v>2.2836790278650745</v>
      </c>
      <c r="K21" s="791">
        <v>2.6240520611928941</v>
      </c>
      <c r="L21" s="791">
        <v>2.393937804814096</v>
      </c>
      <c r="M21" s="740"/>
      <c r="N21" s="740"/>
      <c r="O21" s="740"/>
      <c r="P21" s="740"/>
      <c r="Q21" s="740"/>
      <c r="R21" s="740"/>
      <c r="S21" s="740"/>
      <c r="T21" s="740"/>
      <c r="U21" s="759"/>
      <c r="V21" s="759"/>
      <c r="W21" s="759"/>
      <c r="X21" s="759"/>
      <c r="Y21" s="759"/>
      <c r="Z21" s="759"/>
      <c r="AA21" s="759"/>
      <c r="AB21" s="759"/>
      <c r="AC21" s="759"/>
      <c r="AD21" s="759"/>
      <c r="AE21" s="759"/>
      <c r="AF21" s="759"/>
      <c r="AG21" s="759"/>
      <c r="AH21" s="759"/>
      <c r="AI21" s="759"/>
      <c r="AJ21" s="759"/>
      <c r="AK21" s="759"/>
      <c r="AL21" s="759"/>
      <c r="AM21" s="759"/>
      <c r="AN21" s="759"/>
      <c r="AO21" s="759"/>
      <c r="AP21" s="759"/>
      <c r="AQ21" s="759"/>
      <c r="AR21" s="759"/>
      <c r="AS21" s="759"/>
      <c r="AT21" s="759"/>
      <c r="AU21" s="759"/>
      <c r="AV21" s="759"/>
      <c r="AW21" s="759"/>
      <c r="AX21" s="759"/>
      <c r="AY21" s="759"/>
      <c r="AZ21" s="759"/>
      <c r="BA21" s="759"/>
      <c r="BB21" s="759"/>
      <c r="BC21" s="759"/>
      <c r="BD21" s="759"/>
      <c r="BE21" s="759"/>
      <c r="BF21" s="759"/>
      <c r="BG21" s="759"/>
      <c r="BH21" s="759"/>
      <c r="BI21" s="759"/>
      <c r="BJ21" s="759"/>
      <c r="BK21" s="759"/>
      <c r="BL21" s="759"/>
      <c r="BM21" s="759"/>
      <c r="BN21" s="759"/>
      <c r="BO21" s="759"/>
      <c r="BP21" s="759"/>
      <c r="BQ21" s="759"/>
      <c r="BR21" s="759"/>
      <c r="BS21" s="759"/>
      <c r="BT21" s="759"/>
      <c r="BU21" s="759"/>
      <c r="BV21" s="759"/>
      <c r="BW21" s="759"/>
      <c r="BX21" s="759"/>
      <c r="BY21" s="759"/>
      <c r="BZ21" s="759"/>
      <c r="CA21" s="759"/>
      <c r="CB21" s="759"/>
      <c r="CC21" s="759"/>
      <c r="CD21" s="759"/>
      <c r="CE21" s="759"/>
      <c r="CF21" s="759"/>
      <c r="CG21" s="759"/>
      <c r="CH21" s="759"/>
      <c r="CI21" s="759"/>
      <c r="CJ21" s="759"/>
      <c r="CK21" s="759"/>
      <c r="CL21" s="759"/>
      <c r="CM21" s="759"/>
      <c r="CN21" s="759"/>
      <c r="CO21" s="759"/>
      <c r="CP21" s="759"/>
      <c r="CQ21" s="759"/>
      <c r="CR21" s="759"/>
      <c r="CS21" s="759"/>
      <c r="CT21" s="759"/>
      <c r="CU21" s="759"/>
      <c r="CV21" s="759"/>
      <c r="CW21" s="759"/>
      <c r="CX21" s="759"/>
      <c r="CY21" s="759"/>
      <c r="CZ21" s="759"/>
      <c r="DA21" s="759"/>
      <c r="DB21" s="759"/>
      <c r="DC21" s="759"/>
      <c r="DD21" s="759"/>
      <c r="DE21" s="759"/>
      <c r="DF21" s="759"/>
      <c r="DG21" s="759"/>
      <c r="DH21" s="759"/>
      <c r="DI21" s="759"/>
      <c r="DJ21" s="759"/>
      <c r="DK21" s="759"/>
      <c r="DL21" s="759"/>
      <c r="DM21" s="759"/>
      <c r="DN21" s="759"/>
      <c r="DO21" s="759"/>
      <c r="DP21" s="759"/>
      <c r="DQ21" s="759"/>
      <c r="DR21" s="759"/>
      <c r="DS21" s="759"/>
      <c r="DT21" s="759"/>
      <c r="DU21" s="759"/>
      <c r="DV21" s="759"/>
      <c r="DW21" s="759"/>
      <c r="DX21" s="759"/>
      <c r="DY21" s="759"/>
      <c r="DZ21" s="759"/>
      <c r="EA21" s="759"/>
      <c r="EB21" s="759"/>
      <c r="EC21" s="759"/>
      <c r="ED21" s="759"/>
      <c r="EE21" s="759"/>
      <c r="EF21" s="759"/>
      <c r="EG21" s="759"/>
      <c r="EH21" s="759"/>
      <c r="EI21" s="759"/>
      <c r="EJ21" s="759"/>
      <c r="EK21" s="759"/>
      <c r="EL21" s="759"/>
      <c r="EM21" s="759"/>
      <c r="EN21" s="759"/>
      <c r="EO21" s="759"/>
      <c r="EP21" s="759"/>
      <c r="EQ21" s="759"/>
      <c r="ER21" s="759"/>
      <c r="ES21" s="759"/>
      <c r="ET21" s="759"/>
      <c r="EU21" s="759"/>
      <c r="EV21" s="759"/>
      <c r="EW21" s="759"/>
      <c r="EX21" s="759"/>
      <c r="EY21" s="759"/>
      <c r="EZ21" s="759"/>
      <c r="FA21" s="759"/>
      <c r="FB21" s="759"/>
      <c r="FC21" s="759"/>
      <c r="FD21" s="759"/>
      <c r="FE21" s="759"/>
      <c r="FF21" s="759"/>
      <c r="FG21" s="759"/>
      <c r="FH21" s="759"/>
      <c r="FI21" s="759"/>
      <c r="FJ21" s="759"/>
      <c r="FK21" s="759"/>
      <c r="FL21" s="759"/>
      <c r="FM21" s="759"/>
      <c r="FN21" s="759"/>
      <c r="FO21" s="759"/>
      <c r="FP21" s="759"/>
      <c r="FQ21" s="759"/>
      <c r="FR21" s="759"/>
      <c r="FS21" s="759"/>
      <c r="FT21" s="759"/>
      <c r="FU21" s="759"/>
      <c r="FV21" s="759"/>
      <c r="FW21" s="759"/>
      <c r="FX21" s="759"/>
      <c r="FY21" s="759"/>
      <c r="FZ21" s="759"/>
      <c r="GA21" s="759"/>
      <c r="GB21" s="759"/>
      <c r="GC21" s="759"/>
      <c r="GD21" s="759"/>
      <c r="GE21" s="759"/>
      <c r="GF21" s="759"/>
      <c r="GG21" s="759"/>
      <c r="GH21" s="759"/>
      <c r="GI21" s="759"/>
      <c r="GJ21" s="759"/>
      <c r="GK21" s="759"/>
      <c r="GL21" s="759"/>
      <c r="GM21" s="759"/>
      <c r="GN21" s="759"/>
      <c r="GO21" s="759"/>
      <c r="GP21" s="759"/>
      <c r="GQ21" s="759"/>
      <c r="GR21" s="759"/>
      <c r="GS21" s="759"/>
      <c r="GT21" s="759"/>
      <c r="GU21" s="759"/>
      <c r="GV21" s="759"/>
      <c r="GW21" s="759"/>
      <c r="GX21" s="759"/>
      <c r="GY21" s="759"/>
      <c r="GZ21" s="759"/>
      <c r="HA21" s="759"/>
      <c r="HB21" s="759"/>
      <c r="HC21" s="759"/>
      <c r="HD21" s="759"/>
      <c r="HE21" s="759"/>
      <c r="HF21" s="759"/>
      <c r="HG21" s="759"/>
      <c r="HH21" s="759"/>
      <c r="HI21" s="759"/>
      <c r="HJ21" s="759"/>
      <c r="HK21" s="759"/>
      <c r="HL21" s="759"/>
      <c r="HM21" s="759"/>
      <c r="HN21" s="759"/>
      <c r="HO21" s="759"/>
      <c r="HP21" s="759"/>
      <c r="HQ21" s="759"/>
      <c r="HR21" s="759"/>
      <c r="HS21" s="759"/>
      <c r="HT21" s="759"/>
      <c r="HU21" s="759"/>
      <c r="HV21" s="759"/>
      <c r="HW21" s="759"/>
      <c r="HX21" s="759"/>
      <c r="HY21" s="759"/>
      <c r="HZ21" s="759"/>
      <c r="IA21" s="759"/>
      <c r="IB21" s="759"/>
      <c r="IC21" s="759"/>
      <c r="ID21" s="759"/>
      <c r="IE21" s="759"/>
      <c r="IF21" s="759"/>
      <c r="IG21" s="759"/>
      <c r="IH21" s="759"/>
      <c r="II21" s="759"/>
      <c r="IJ21" s="759"/>
      <c r="IK21" s="759"/>
      <c r="IL21" s="759"/>
    </row>
    <row r="22" spans="1:246" s="42" customFormat="1" ht="14.25" x14ac:dyDescent="0.3">
      <c r="A22" s="753" t="s">
        <v>128</v>
      </c>
      <c r="B22" s="791">
        <v>5.1529476110481696</v>
      </c>
      <c r="C22" s="791">
        <v>3.2078212729200204</v>
      </c>
      <c r="D22" s="791">
        <v>5.1886249376367193</v>
      </c>
      <c r="E22" s="791">
        <v>5.3421345511762679</v>
      </c>
      <c r="F22" s="791">
        <v>4.5669110028015503</v>
      </c>
      <c r="G22" s="791">
        <v>3.4062279552554671</v>
      </c>
      <c r="H22" s="791">
        <v>4.5611423157609803</v>
      </c>
      <c r="I22" s="791">
        <v>3.4425619694971425</v>
      </c>
      <c r="J22" s="791">
        <v>4.8256738020357783</v>
      </c>
      <c r="K22" s="791">
        <v>7.0305366744445568</v>
      </c>
      <c r="L22" s="791">
        <v>5.9050064184852378</v>
      </c>
      <c r="M22" s="737"/>
      <c r="N22" s="737"/>
      <c r="O22" s="737"/>
      <c r="P22" s="737"/>
      <c r="Q22" s="737"/>
      <c r="R22" s="737"/>
      <c r="S22" s="737"/>
      <c r="T22" s="737"/>
      <c r="U22" s="759"/>
      <c r="V22" s="759"/>
      <c r="W22" s="759"/>
      <c r="X22" s="759"/>
      <c r="Y22" s="759"/>
      <c r="Z22" s="759"/>
      <c r="AA22" s="759"/>
      <c r="AB22" s="759"/>
      <c r="AC22" s="759"/>
      <c r="AD22" s="759"/>
      <c r="AE22" s="759"/>
      <c r="AF22" s="759"/>
      <c r="AG22" s="759"/>
      <c r="AH22" s="759"/>
      <c r="AI22" s="759"/>
      <c r="AJ22" s="759"/>
      <c r="AK22" s="759"/>
      <c r="AL22" s="759"/>
      <c r="AM22" s="759"/>
      <c r="AN22" s="759"/>
      <c r="AO22" s="759"/>
      <c r="AP22" s="759"/>
      <c r="AQ22" s="759"/>
      <c r="AR22" s="759"/>
      <c r="AS22" s="759"/>
      <c r="AT22" s="759"/>
      <c r="AU22" s="759"/>
      <c r="AV22" s="759"/>
      <c r="AW22" s="759"/>
      <c r="AX22" s="759"/>
      <c r="AY22" s="759"/>
      <c r="AZ22" s="759"/>
      <c r="BA22" s="759"/>
      <c r="BB22" s="759"/>
      <c r="BC22" s="759"/>
      <c r="BD22" s="759"/>
      <c r="BE22" s="759"/>
      <c r="BF22" s="759"/>
      <c r="BG22" s="759"/>
      <c r="BH22" s="759"/>
      <c r="BI22" s="759"/>
      <c r="BJ22" s="759"/>
      <c r="BK22" s="759"/>
      <c r="BL22" s="759"/>
      <c r="BM22" s="759"/>
      <c r="BN22" s="759"/>
      <c r="BO22" s="759"/>
      <c r="BP22" s="759"/>
      <c r="BQ22" s="759"/>
      <c r="BR22" s="759"/>
      <c r="BS22" s="759"/>
      <c r="BT22" s="759"/>
      <c r="BU22" s="759"/>
      <c r="BV22" s="759"/>
      <c r="BW22" s="759"/>
      <c r="BX22" s="759"/>
      <c r="BY22" s="759"/>
      <c r="BZ22" s="759"/>
      <c r="CA22" s="759"/>
      <c r="CB22" s="759"/>
      <c r="CC22" s="759"/>
      <c r="CD22" s="759"/>
      <c r="CE22" s="759"/>
      <c r="CF22" s="759"/>
      <c r="CG22" s="759"/>
      <c r="CH22" s="759"/>
      <c r="CI22" s="759"/>
      <c r="CJ22" s="759"/>
      <c r="CK22" s="759"/>
      <c r="CL22" s="759"/>
      <c r="CM22" s="759"/>
      <c r="CN22" s="759"/>
      <c r="CO22" s="759"/>
      <c r="CP22" s="759"/>
      <c r="CQ22" s="759"/>
      <c r="CR22" s="759"/>
      <c r="CS22" s="759"/>
      <c r="CT22" s="759"/>
      <c r="CU22" s="759"/>
      <c r="CV22" s="759"/>
      <c r="CW22" s="759"/>
      <c r="CX22" s="759"/>
      <c r="CY22" s="759"/>
      <c r="CZ22" s="759"/>
      <c r="DA22" s="759"/>
      <c r="DB22" s="759"/>
      <c r="DC22" s="759"/>
      <c r="DD22" s="759"/>
      <c r="DE22" s="759"/>
      <c r="DF22" s="759"/>
      <c r="DG22" s="759"/>
      <c r="DH22" s="759"/>
      <c r="DI22" s="759"/>
      <c r="DJ22" s="759"/>
      <c r="DK22" s="759"/>
      <c r="DL22" s="759"/>
      <c r="DM22" s="759"/>
      <c r="DN22" s="759"/>
      <c r="DO22" s="759"/>
      <c r="DP22" s="759"/>
      <c r="DQ22" s="759"/>
      <c r="DR22" s="759"/>
      <c r="DS22" s="759"/>
      <c r="DT22" s="759"/>
      <c r="DU22" s="759"/>
      <c r="DV22" s="759"/>
      <c r="DW22" s="759"/>
      <c r="DX22" s="759"/>
      <c r="DY22" s="759"/>
      <c r="DZ22" s="759"/>
      <c r="EA22" s="759"/>
      <c r="EB22" s="759"/>
      <c r="EC22" s="759"/>
      <c r="ED22" s="759"/>
      <c r="EE22" s="759"/>
      <c r="EF22" s="759"/>
      <c r="EG22" s="759"/>
      <c r="EH22" s="759"/>
      <c r="EI22" s="759"/>
      <c r="EJ22" s="759"/>
      <c r="EK22" s="759"/>
      <c r="EL22" s="759"/>
      <c r="EM22" s="759"/>
      <c r="EN22" s="759"/>
      <c r="EO22" s="759"/>
      <c r="EP22" s="759"/>
      <c r="EQ22" s="759"/>
      <c r="ER22" s="759"/>
      <c r="ES22" s="759"/>
      <c r="ET22" s="759"/>
      <c r="EU22" s="759"/>
      <c r="EV22" s="759"/>
      <c r="EW22" s="759"/>
      <c r="EX22" s="759"/>
      <c r="EY22" s="759"/>
      <c r="EZ22" s="759"/>
      <c r="FA22" s="759"/>
      <c r="FB22" s="759"/>
      <c r="FC22" s="759"/>
      <c r="FD22" s="759"/>
      <c r="FE22" s="759"/>
      <c r="FF22" s="759"/>
      <c r="FG22" s="759"/>
      <c r="FH22" s="759"/>
      <c r="FI22" s="759"/>
      <c r="FJ22" s="759"/>
      <c r="FK22" s="759"/>
      <c r="FL22" s="759"/>
      <c r="FM22" s="759"/>
      <c r="FN22" s="759"/>
      <c r="FO22" s="759"/>
      <c r="FP22" s="759"/>
      <c r="FQ22" s="759"/>
      <c r="FR22" s="759"/>
      <c r="FS22" s="759"/>
      <c r="FT22" s="759"/>
      <c r="FU22" s="759"/>
      <c r="FV22" s="759"/>
      <c r="FW22" s="759"/>
      <c r="FX22" s="759"/>
      <c r="FY22" s="759"/>
      <c r="FZ22" s="759"/>
      <c r="GA22" s="759"/>
      <c r="GB22" s="759"/>
      <c r="GC22" s="759"/>
      <c r="GD22" s="759"/>
      <c r="GE22" s="759"/>
      <c r="GF22" s="759"/>
      <c r="GG22" s="759"/>
      <c r="GH22" s="759"/>
      <c r="GI22" s="759"/>
      <c r="GJ22" s="759"/>
      <c r="GK22" s="759"/>
      <c r="GL22" s="759"/>
      <c r="GM22" s="759"/>
      <c r="GN22" s="759"/>
      <c r="GO22" s="759"/>
      <c r="GP22" s="759"/>
      <c r="GQ22" s="759"/>
      <c r="GR22" s="759"/>
      <c r="GS22" s="759"/>
      <c r="GT22" s="759"/>
      <c r="GU22" s="759"/>
      <c r="GV22" s="759"/>
      <c r="GW22" s="759"/>
      <c r="GX22" s="759"/>
      <c r="GY22" s="759"/>
      <c r="GZ22" s="759"/>
      <c r="HA22" s="759"/>
      <c r="HB22" s="759"/>
      <c r="HC22" s="759"/>
      <c r="HD22" s="759"/>
      <c r="HE22" s="759"/>
      <c r="HF22" s="759"/>
      <c r="HG22" s="759"/>
      <c r="HH22" s="759"/>
      <c r="HI22" s="759"/>
      <c r="HJ22" s="759"/>
      <c r="HK22" s="759"/>
      <c r="HL22" s="759"/>
      <c r="HM22" s="759"/>
      <c r="HN22" s="759"/>
      <c r="HO22" s="759"/>
      <c r="HP22" s="759"/>
      <c r="HQ22" s="759"/>
      <c r="HR22" s="759"/>
      <c r="HS22" s="759"/>
      <c r="HT22" s="759"/>
      <c r="HU22" s="759"/>
      <c r="HV22" s="759"/>
      <c r="HW22" s="759"/>
      <c r="HX22" s="759"/>
      <c r="HY22" s="759"/>
      <c r="HZ22" s="759"/>
      <c r="IA22" s="759"/>
      <c r="IB22" s="759"/>
      <c r="IC22" s="759"/>
      <c r="ID22" s="759"/>
      <c r="IE22" s="759"/>
      <c r="IF22" s="759"/>
      <c r="IG22" s="759"/>
      <c r="IH22" s="759"/>
      <c r="II22" s="759"/>
      <c r="IJ22" s="759"/>
      <c r="IK22" s="759"/>
      <c r="IL22" s="759"/>
    </row>
    <row r="23" spans="1:246" s="42" customFormat="1" ht="14.25" x14ac:dyDescent="0.3">
      <c r="A23" s="753" t="s">
        <v>129</v>
      </c>
      <c r="B23" s="791">
        <v>2.6032071995892849</v>
      </c>
      <c r="C23" s="791">
        <v>1.5444365526725401</v>
      </c>
      <c r="D23" s="791">
        <v>2.511299350474423</v>
      </c>
      <c r="E23" s="791">
        <v>2.4831243972999033</v>
      </c>
      <c r="F23" s="791">
        <v>2.2103509851292746</v>
      </c>
      <c r="G23" s="791">
        <v>1.8534119629317607</v>
      </c>
      <c r="H23" s="791">
        <v>3.6574585635359118</v>
      </c>
      <c r="I23" s="791">
        <v>2.6043831213808772</v>
      </c>
      <c r="J23" s="791">
        <v>2.7970286757687681</v>
      </c>
      <c r="K23" s="791">
        <v>3.2761741581572732</v>
      </c>
      <c r="L23" s="791">
        <v>3.0051425640741307</v>
      </c>
      <c r="M23" s="735"/>
      <c r="N23" s="735"/>
      <c r="O23" s="735"/>
      <c r="P23" s="735"/>
      <c r="Q23" s="735"/>
      <c r="R23" s="735"/>
      <c r="S23" s="735"/>
      <c r="T23" s="735"/>
      <c r="U23" s="759"/>
      <c r="V23" s="759"/>
      <c r="W23" s="759"/>
      <c r="X23" s="759"/>
      <c r="Y23" s="759"/>
      <c r="Z23" s="759"/>
      <c r="AA23" s="759"/>
      <c r="AB23" s="759"/>
      <c r="AC23" s="759"/>
      <c r="AD23" s="759"/>
      <c r="AE23" s="759"/>
      <c r="AF23" s="759"/>
      <c r="AG23" s="759"/>
      <c r="AH23" s="759"/>
      <c r="AI23" s="759"/>
      <c r="AJ23" s="759"/>
      <c r="AK23" s="759"/>
      <c r="AL23" s="759"/>
      <c r="AM23" s="759"/>
      <c r="AN23" s="759"/>
      <c r="AO23" s="759"/>
      <c r="AP23" s="759"/>
      <c r="AQ23" s="759"/>
      <c r="AR23" s="759"/>
      <c r="AS23" s="759"/>
      <c r="AT23" s="759"/>
      <c r="AU23" s="759"/>
      <c r="AV23" s="759"/>
      <c r="AW23" s="759"/>
      <c r="AX23" s="759"/>
      <c r="AY23" s="759"/>
      <c r="AZ23" s="759"/>
      <c r="BA23" s="759"/>
      <c r="BB23" s="759"/>
      <c r="BC23" s="759"/>
      <c r="BD23" s="759"/>
      <c r="BE23" s="759"/>
      <c r="BF23" s="759"/>
      <c r="BG23" s="759"/>
      <c r="BH23" s="759"/>
      <c r="BI23" s="759"/>
      <c r="BJ23" s="759"/>
      <c r="BK23" s="759"/>
      <c r="BL23" s="759"/>
      <c r="BM23" s="759"/>
      <c r="BN23" s="759"/>
      <c r="BO23" s="759"/>
      <c r="BP23" s="759"/>
      <c r="BQ23" s="759"/>
      <c r="BR23" s="759"/>
      <c r="BS23" s="759"/>
      <c r="BT23" s="759"/>
      <c r="BU23" s="759"/>
      <c r="BV23" s="759"/>
      <c r="BW23" s="759"/>
      <c r="BX23" s="759"/>
      <c r="BY23" s="759"/>
      <c r="BZ23" s="759"/>
      <c r="CA23" s="759"/>
      <c r="CB23" s="759"/>
      <c r="CC23" s="759"/>
      <c r="CD23" s="759"/>
      <c r="CE23" s="759"/>
      <c r="CF23" s="759"/>
      <c r="CG23" s="759"/>
      <c r="CH23" s="759"/>
      <c r="CI23" s="759"/>
      <c r="CJ23" s="759"/>
      <c r="CK23" s="759"/>
      <c r="CL23" s="759"/>
      <c r="CM23" s="759"/>
      <c r="CN23" s="759"/>
      <c r="CO23" s="759"/>
      <c r="CP23" s="759"/>
      <c r="CQ23" s="759"/>
      <c r="CR23" s="759"/>
      <c r="CS23" s="759"/>
      <c r="CT23" s="759"/>
      <c r="CU23" s="759"/>
      <c r="CV23" s="759"/>
      <c r="CW23" s="759"/>
      <c r="CX23" s="759"/>
      <c r="CY23" s="759"/>
      <c r="CZ23" s="759"/>
      <c r="DA23" s="759"/>
      <c r="DB23" s="759"/>
      <c r="DC23" s="759"/>
      <c r="DD23" s="759"/>
      <c r="DE23" s="759"/>
      <c r="DF23" s="759"/>
      <c r="DG23" s="759"/>
      <c r="DH23" s="759"/>
      <c r="DI23" s="759"/>
      <c r="DJ23" s="759"/>
      <c r="DK23" s="759"/>
      <c r="DL23" s="759"/>
      <c r="DM23" s="759"/>
      <c r="DN23" s="759"/>
      <c r="DO23" s="759"/>
      <c r="DP23" s="759"/>
      <c r="DQ23" s="759"/>
      <c r="DR23" s="759"/>
      <c r="DS23" s="759"/>
      <c r="DT23" s="759"/>
      <c r="DU23" s="759"/>
      <c r="DV23" s="759"/>
      <c r="DW23" s="759"/>
      <c r="DX23" s="759"/>
      <c r="DY23" s="759"/>
      <c r="DZ23" s="759"/>
      <c r="EA23" s="759"/>
      <c r="EB23" s="759"/>
      <c r="EC23" s="759"/>
      <c r="ED23" s="759"/>
      <c r="EE23" s="759"/>
      <c r="EF23" s="759"/>
      <c r="EG23" s="759"/>
      <c r="EH23" s="759"/>
      <c r="EI23" s="759"/>
      <c r="EJ23" s="759"/>
      <c r="EK23" s="759"/>
      <c r="EL23" s="759"/>
      <c r="EM23" s="759"/>
      <c r="EN23" s="759"/>
      <c r="EO23" s="759"/>
      <c r="EP23" s="759"/>
      <c r="EQ23" s="759"/>
      <c r="ER23" s="759"/>
      <c r="ES23" s="759"/>
      <c r="ET23" s="759"/>
      <c r="EU23" s="759"/>
      <c r="EV23" s="759"/>
      <c r="EW23" s="759"/>
      <c r="EX23" s="759"/>
      <c r="EY23" s="759"/>
      <c r="EZ23" s="759"/>
      <c r="FA23" s="759"/>
      <c r="FB23" s="759"/>
      <c r="FC23" s="759"/>
      <c r="FD23" s="759"/>
      <c r="FE23" s="759"/>
      <c r="FF23" s="759"/>
      <c r="FG23" s="759"/>
      <c r="FH23" s="759"/>
      <c r="FI23" s="759"/>
      <c r="FJ23" s="759"/>
      <c r="FK23" s="759"/>
      <c r="FL23" s="759"/>
      <c r="FM23" s="759"/>
      <c r="FN23" s="759"/>
      <c r="FO23" s="759"/>
      <c r="FP23" s="759"/>
      <c r="FQ23" s="759"/>
      <c r="FR23" s="759"/>
      <c r="FS23" s="759"/>
      <c r="FT23" s="759"/>
      <c r="FU23" s="759"/>
      <c r="FV23" s="759"/>
      <c r="FW23" s="759"/>
      <c r="FX23" s="759"/>
      <c r="FY23" s="759"/>
      <c r="FZ23" s="759"/>
      <c r="GA23" s="759"/>
      <c r="GB23" s="759"/>
      <c r="GC23" s="759"/>
      <c r="GD23" s="759"/>
      <c r="GE23" s="759"/>
      <c r="GF23" s="759"/>
      <c r="GG23" s="759"/>
      <c r="GH23" s="759"/>
      <c r="GI23" s="759"/>
      <c r="GJ23" s="759"/>
      <c r="GK23" s="759"/>
      <c r="GL23" s="759"/>
      <c r="GM23" s="759"/>
      <c r="GN23" s="759"/>
      <c r="GO23" s="759"/>
      <c r="GP23" s="759"/>
      <c r="GQ23" s="759"/>
      <c r="GR23" s="759"/>
      <c r="GS23" s="759"/>
      <c r="GT23" s="759"/>
      <c r="GU23" s="759"/>
      <c r="GV23" s="759"/>
      <c r="GW23" s="759"/>
      <c r="GX23" s="759"/>
      <c r="GY23" s="759"/>
      <c r="GZ23" s="759"/>
      <c r="HA23" s="759"/>
      <c r="HB23" s="759"/>
      <c r="HC23" s="759"/>
      <c r="HD23" s="759"/>
      <c r="HE23" s="759"/>
      <c r="HF23" s="759"/>
      <c r="HG23" s="759"/>
      <c r="HH23" s="759"/>
      <c r="HI23" s="759"/>
      <c r="HJ23" s="759"/>
      <c r="HK23" s="759"/>
      <c r="HL23" s="759"/>
      <c r="HM23" s="759"/>
      <c r="HN23" s="759"/>
      <c r="HO23" s="759"/>
      <c r="HP23" s="759"/>
      <c r="HQ23" s="759"/>
      <c r="HR23" s="759"/>
      <c r="HS23" s="759"/>
      <c r="HT23" s="759"/>
      <c r="HU23" s="759"/>
      <c r="HV23" s="759"/>
      <c r="HW23" s="759"/>
      <c r="HX23" s="759"/>
      <c r="HY23" s="759"/>
      <c r="HZ23" s="759"/>
      <c r="IA23" s="759"/>
      <c r="IB23" s="759"/>
      <c r="IC23" s="759"/>
      <c r="ID23" s="759"/>
      <c r="IE23" s="759"/>
      <c r="IF23" s="759"/>
      <c r="IG23" s="759"/>
      <c r="IH23" s="759"/>
      <c r="II23" s="759"/>
      <c r="IJ23" s="759"/>
      <c r="IK23" s="759"/>
      <c r="IL23" s="759"/>
    </row>
    <row r="24" spans="1:246" s="42" customFormat="1" ht="14.25" x14ac:dyDescent="0.3">
      <c r="A24" s="753" t="s">
        <v>26</v>
      </c>
      <c r="B24" s="791">
        <v>3.9557829344052622</v>
      </c>
      <c r="C24" s="791">
        <v>2.7161611588954275</v>
      </c>
      <c r="D24" s="791">
        <v>7.8020134228187921</v>
      </c>
      <c r="E24" s="791">
        <v>4.61190855927698</v>
      </c>
      <c r="F24" s="791">
        <v>3.7657274499379763</v>
      </c>
      <c r="G24" s="791">
        <v>2.7278865631330182</v>
      </c>
      <c r="H24" s="791">
        <v>5.3294529580282841</v>
      </c>
      <c r="I24" s="791">
        <v>4.4701986754966887</v>
      </c>
      <c r="J24" s="791">
        <v>3.7429568017171988</v>
      </c>
      <c r="K24" s="791">
        <v>5.3805246458417129</v>
      </c>
      <c r="L24" s="791">
        <v>4.0852254773619823</v>
      </c>
      <c r="M24" s="740"/>
      <c r="N24" s="740"/>
      <c r="O24" s="740"/>
      <c r="P24" s="740"/>
      <c r="Q24" s="740"/>
      <c r="R24" s="740"/>
      <c r="S24" s="740"/>
      <c r="T24" s="740"/>
      <c r="U24" s="760"/>
      <c r="V24" s="760"/>
      <c r="W24" s="760"/>
      <c r="X24" s="760"/>
      <c r="Y24" s="760"/>
      <c r="Z24" s="760"/>
      <c r="AA24" s="760"/>
      <c r="AB24" s="760"/>
      <c r="AC24" s="760"/>
      <c r="AD24" s="760"/>
      <c r="AE24" s="760"/>
      <c r="AF24" s="760"/>
      <c r="AG24" s="760"/>
      <c r="AH24" s="760"/>
      <c r="AI24" s="760"/>
      <c r="AJ24" s="760"/>
      <c r="AK24" s="760"/>
      <c r="AL24" s="760"/>
      <c r="AM24" s="760"/>
      <c r="AN24" s="760"/>
      <c r="AO24" s="760"/>
      <c r="AP24" s="760"/>
      <c r="AQ24" s="760"/>
      <c r="AR24" s="760"/>
      <c r="AS24" s="760"/>
      <c r="AT24" s="760"/>
      <c r="AU24" s="760"/>
      <c r="AV24" s="760"/>
      <c r="AW24" s="760"/>
      <c r="AX24" s="760"/>
      <c r="AY24" s="760"/>
      <c r="AZ24" s="760"/>
      <c r="BA24" s="760"/>
      <c r="BB24" s="760"/>
      <c r="BC24" s="760"/>
      <c r="BD24" s="760"/>
      <c r="BE24" s="760"/>
      <c r="BF24" s="760"/>
      <c r="BG24" s="760"/>
      <c r="BH24" s="760"/>
      <c r="BI24" s="760"/>
      <c r="BJ24" s="760"/>
      <c r="BK24" s="760"/>
      <c r="BL24" s="760"/>
      <c r="BM24" s="760"/>
      <c r="BN24" s="760"/>
      <c r="BO24" s="760"/>
      <c r="BP24" s="760"/>
      <c r="BQ24" s="760"/>
      <c r="BR24" s="760"/>
      <c r="BS24" s="760"/>
      <c r="BT24" s="760"/>
      <c r="BU24" s="760"/>
      <c r="BV24" s="760"/>
      <c r="BW24" s="760"/>
      <c r="BX24" s="760"/>
      <c r="BY24" s="760"/>
      <c r="BZ24" s="760"/>
      <c r="CA24" s="760"/>
      <c r="CB24" s="760"/>
      <c r="CC24" s="760"/>
      <c r="CD24" s="760"/>
      <c r="CE24" s="760"/>
      <c r="CF24" s="760"/>
      <c r="CG24" s="760"/>
      <c r="CH24" s="760"/>
      <c r="CI24" s="760"/>
      <c r="CJ24" s="760"/>
      <c r="CK24" s="760"/>
      <c r="CL24" s="760"/>
      <c r="CM24" s="760"/>
      <c r="CN24" s="760"/>
      <c r="CO24" s="760"/>
      <c r="CP24" s="760"/>
      <c r="CQ24" s="760"/>
      <c r="CR24" s="760"/>
      <c r="CS24" s="760"/>
      <c r="CT24" s="760"/>
      <c r="CU24" s="760"/>
      <c r="CV24" s="760"/>
      <c r="CW24" s="760"/>
      <c r="CX24" s="760"/>
      <c r="CY24" s="760"/>
      <c r="CZ24" s="760"/>
      <c r="DA24" s="760"/>
      <c r="DB24" s="760"/>
      <c r="DC24" s="760"/>
      <c r="DD24" s="760"/>
      <c r="DE24" s="760"/>
      <c r="DF24" s="760"/>
      <c r="DG24" s="760"/>
      <c r="DH24" s="760"/>
      <c r="DI24" s="760"/>
      <c r="DJ24" s="760"/>
      <c r="DK24" s="760"/>
      <c r="DL24" s="760"/>
      <c r="DM24" s="760"/>
      <c r="DN24" s="760"/>
      <c r="DO24" s="760"/>
      <c r="DP24" s="760"/>
      <c r="DQ24" s="760"/>
      <c r="DR24" s="760"/>
      <c r="DS24" s="760"/>
      <c r="DT24" s="760"/>
      <c r="DU24" s="760"/>
      <c r="DV24" s="760"/>
      <c r="DW24" s="760"/>
      <c r="DX24" s="760"/>
      <c r="DY24" s="760"/>
      <c r="DZ24" s="760"/>
      <c r="EA24" s="760"/>
      <c r="EB24" s="760"/>
      <c r="EC24" s="760"/>
      <c r="ED24" s="760"/>
      <c r="EE24" s="760"/>
      <c r="EF24" s="760"/>
      <c r="EG24" s="760"/>
      <c r="EH24" s="760"/>
      <c r="EI24" s="760"/>
      <c r="EJ24" s="760"/>
      <c r="EK24" s="760"/>
      <c r="EL24" s="760"/>
      <c r="EM24" s="760"/>
      <c r="EN24" s="760"/>
      <c r="EO24" s="760"/>
      <c r="EP24" s="760"/>
      <c r="EQ24" s="760"/>
      <c r="ER24" s="760"/>
      <c r="ES24" s="760"/>
      <c r="ET24" s="760"/>
      <c r="EU24" s="760"/>
      <c r="EV24" s="760"/>
      <c r="EW24" s="760"/>
      <c r="EX24" s="760"/>
      <c r="EY24" s="760"/>
      <c r="EZ24" s="760"/>
      <c r="FA24" s="760"/>
      <c r="FB24" s="760"/>
      <c r="FC24" s="760"/>
      <c r="FD24" s="760"/>
      <c r="FE24" s="760"/>
      <c r="FF24" s="760"/>
      <c r="FG24" s="760"/>
      <c r="FH24" s="760"/>
      <c r="FI24" s="760"/>
      <c r="FJ24" s="760"/>
      <c r="FK24" s="760"/>
      <c r="FL24" s="760"/>
      <c r="FM24" s="760"/>
      <c r="FN24" s="760"/>
      <c r="FO24" s="760"/>
      <c r="FP24" s="760"/>
      <c r="FQ24" s="760"/>
      <c r="FR24" s="760"/>
      <c r="FS24" s="760"/>
      <c r="FT24" s="760"/>
      <c r="FU24" s="760"/>
      <c r="FV24" s="760"/>
      <c r="FW24" s="760"/>
      <c r="FX24" s="760"/>
      <c r="FY24" s="760"/>
      <c r="FZ24" s="760"/>
      <c r="GA24" s="760"/>
      <c r="GB24" s="760"/>
      <c r="GC24" s="760"/>
      <c r="GD24" s="760"/>
      <c r="GE24" s="760"/>
      <c r="GF24" s="760"/>
      <c r="GG24" s="760"/>
      <c r="GH24" s="760"/>
      <c r="GI24" s="760"/>
      <c r="GJ24" s="760"/>
      <c r="GK24" s="760"/>
      <c r="GL24" s="760"/>
      <c r="GM24" s="760"/>
      <c r="GN24" s="760"/>
      <c r="GO24" s="760"/>
      <c r="GP24" s="760"/>
      <c r="GQ24" s="760"/>
      <c r="GR24" s="760"/>
      <c r="GS24" s="760"/>
      <c r="GT24" s="760"/>
      <c r="GU24" s="760"/>
      <c r="GV24" s="760"/>
      <c r="GW24" s="760"/>
      <c r="GX24" s="760"/>
      <c r="GY24" s="760"/>
      <c r="GZ24" s="760"/>
      <c r="HA24" s="760"/>
      <c r="HB24" s="760"/>
      <c r="HC24" s="760"/>
      <c r="HD24" s="760"/>
      <c r="HE24" s="760"/>
      <c r="HF24" s="760"/>
      <c r="HG24" s="760"/>
      <c r="HH24" s="760"/>
      <c r="HI24" s="760"/>
      <c r="HJ24" s="760"/>
      <c r="HK24" s="760"/>
      <c r="HL24" s="760"/>
      <c r="HM24" s="760"/>
      <c r="HN24" s="760"/>
      <c r="HO24" s="760"/>
      <c r="HP24" s="760"/>
      <c r="HQ24" s="760"/>
      <c r="HR24" s="760"/>
      <c r="HS24" s="760"/>
      <c r="HT24" s="760"/>
      <c r="HU24" s="760"/>
      <c r="HV24" s="760"/>
      <c r="HW24" s="760"/>
      <c r="HX24" s="760"/>
      <c r="HY24" s="760"/>
      <c r="HZ24" s="760"/>
      <c r="IA24" s="760"/>
      <c r="IB24" s="760"/>
      <c r="IC24" s="760"/>
      <c r="ID24" s="760"/>
      <c r="IE24" s="760"/>
      <c r="IF24" s="760"/>
      <c r="IG24" s="760"/>
      <c r="IH24" s="760"/>
      <c r="II24" s="760"/>
      <c r="IJ24" s="760"/>
      <c r="IK24" s="760"/>
      <c r="IL24" s="760"/>
    </row>
    <row r="25" spans="1:246" ht="9" customHeight="1" x14ac:dyDescent="0.3">
      <c r="A25" s="761"/>
      <c r="B25" s="572"/>
      <c r="C25" s="572"/>
      <c r="D25" s="572"/>
      <c r="E25" s="572"/>
      <c r="F25" s="572"/>
      <c r="G25" s="572"/>
      <c r="H25" s="572"/>
      <c r="I25" s="572"/>
      <c r="J25" s="572"/>
      <c r="K25" s="572"/>
      <c r="L25" s="572"/>
    </row>
    <row r="26" spans="1:246" ht="9" customHeight="1" x14ac:dyDescent="0.3">
      <c r="A26" s="762"/>
      <c r="B26" s="575"/>
      <c r="C26" s="575"/>
      <c r="D26" s="575"/>
      <c r="E26" s="575"/>
      <c r="F26" s="575"/>
      <c r="G26" s="575"/>
      <c r="H26" s="575"/>
      <c r="I26" s="575"/>
      <c r="J26" s="575"/>
      <c r="K26" s="575"/>
      <c r="L26" s="575"/>
      <c r="M26" s="740"/>
      <c r="N26" s="740"/>
      <c r="O26" s="740"/>
      <c r="P26" s="740"/>
      <c r="Q26" s="740"/>
      <c r="R26" s="740"/>
      <c r="S26" s="740"/>
      <c r="T26" s="740"/>
      <c r="U26" s="730"/>
      <c r="V26" s="763"/>
      <c r="W26" s="763"/>
      <c r="X26" s="763"/>
      <c r="Y26" s="763"/>
      <c r="Z26" s="763"/>
      <c r="AA26" s="763"/>
      <c r="AB26" s="763"/>
      <c r="AC26" s="763"/>
      <c r="AD26" s="763"/>
      <c r="AE26" s="763"/>
      <c r="AF26" s="763"/>
      <c r="AG26" s="763"/>
      <c r="AH26" s="763"/>
      <c r="AI26" s="763"/>
      <c r="AJ26" s="763"/>
      <c r="AK26" s="763"/>
      <c r="AL26" s="763"/>
      <c r="AM26" s="763"/>
      <c r="AN26" s="763"/>
      <c r="AO26" s="763"/>
      <c r="AP26" s="763"/>
      <c r="AQ26" s="763"/>
      <c r="AR26" s="763"/>
      <c r="AS26" s="763"/>
      <c r="AT26" s="763"/>
      <c r="AU26" s="763"/>
      <c r="AV26" s="763"/>
      <c r="AW26" s="763"/>
      <c r="AX26" s="763"/>
      <c r="AY26" s="763"/>
      <c r="AZ26" s="763"/>
      <c r="BA26" s="763"/>
      <c r="BB26" s="763"/>
      <c r="BC26" s="763"/>
      <c r="BD26" s="763"/>
      <c r="BE26" s="763"/>
      <c r="BF26" s="763"/>
      <c r="BG26" s="763"/>
      <c r="BH26" s="763"/>
      <c r="BI26" s="763"/>
      <c r="BJ26" s="763"/>
      <c r="BK26" s="763"/>
      <c r="BL26" s="763"/>
      <c r="BM26" s="763"/>
      <c r="BN26" s="763"/>
      <c r="BO26" s="763"/>
      <c r="BP26" s="763"/>
      <c r="BQ26" s="763"/>
      <c r="BR26" s="763"/>
      <c r="BS26" s="763"/>
      <c r="BT26" s="763"/>
      <c r="BU26" s="763"/>
      <c r="BV26" s="763"/>
      <c r="BW26" s="763"/>
      <c r="BX26" s="763"/>
      <c r="BY26" s="763"/>
      <c r="BZ26" s="763"/>
      <c r="CA26" s="763"/>
      <c r="CB26" s="763"/>
      <c r="CC26" s="763"/>
      <c r="CD26" s="763"/>
      <c r="CE26" s="763"/>
      <c r="CF26" s="763"/>
      <c r="CG26" s="763"/>
      <c r="CH26" s="763"/>
      <c r="CI26" s="763"/>
      <c r="CJ26" s="763"/>
      <c r="CK26" s="763"/>
      <c r="CL26" s="763"/>
      <c r="CM26" s="763"/>
      <c r="CN26" s="763"/>
      <c r="CO26" s="763"/>
      <c r="CP26" s="763"/>
      <c r="CQ26" s="763"/>
      <c r="CR26" s="763"/>
      <c r="CS26" s="763"/>
      <c r="CT26" s="763"/>
      <c r="CU26" s="763"/>
      <c r="CV26" s="763"/>
      <c r="CW26" s="763"/>
      <c r="CX26" s="763"/>
      <c r="CY26" s="763"/>
      <c r="CZ26" s="763"/>
      <c r="DA26" s="763"/>
      <c r="DB26" s="763"/>
      <c r="DC26" s="763"/>
      <c r="DD26" s="763"/>
      <c r="DE26" s="763"/>
      <c r="DF26" s="763"/>
      <c r="DG26" s="763"/>
      <c r="DH26" s="763"/>
      <c r="DI26" s="763"/>
      <c r="DJ26" s="763"/>
      <c r="DK26" s="763"/>
      <c r="DL26" s="763"/>
      <c r="DM26" s="763"/>
      <c r="DN26" s="763"/>
      <c r="DO26" s="763"/>
      <c r="DP26" s="763"/>
      <c r="DQ26" s="763"/>
      <c r="DR26" s="763"/>
      <c r="DS26" s="763"/>
      <c r="DT26" s="763"/>
      <c r="DU26" s="763"/>
      <c r="DV26" s="763"/>
      <c r="DW26" s="763"/>
      <c r="DX26" s="763"/>
      <c r="DY26" s="763"/>
      <c r="DZ26" s="763"/>
      <c r="EA26" s="763"/>
      <c r="EB26" s="763"/>
      <c r="EC26" s="763"/>
      <c r="ED26" s="763"/>
      <c r="EE26" s="763"/>
      <c r="EF26" s="763"/>
      <c r="EG26" s="763"/>
      <c r="EH26" s="763"/>
      <c r="EI26" s="763"/>
      <c r="EJ26" s="763"/>
      <c r="EK26" s="763"/>
      <c r="EL26" s="763"/>
      <c r="EM26" s="763"/>
      <c r="EN26" s="763"/>
      <c r="EO26" s="763"/>
      <c r="EP26" s="763"/>
      <c r="EQ26" s="763"/>
      <c r="ER26" s="763"/>
      <c r="ES26" s="763"/>
      <c r="ET26" s="763"/>
      <c r="EU26" s="763"/>
      <c r="EV26" s="763"/>
      <c r="EW26" s="763"/>
      <c r="EX26" s="763"/>
      <c r="EY26" s="763"/>
      <c r="EZ26" s="763"/>
      <c r="FA26" s="763"/>
      <c r="FB26" s="763"/>
      <c r="FC26" s="763"/>
      <c r="FD26" s="763"/>
      <c r="FE26" s="763"/>
      <c r="FF26" s="763"/>
      <c r="FG26" s="763"/>
      <c r="FH26" s="763"/>
      <c r="FI26" s="763"/>
      <c r="FJ26" s="763"/>
      <c r="FK26" s="763"/>
      <c r="FL26" s="763"/>
      <c r="FM26" s="763"/>
      <c r="FN26" s="763"/>
      <c r="FO26" s="763"/>
      <c r="FP26" s="763"/>
      <c r="FQ26" s="763"/>
      <c r="FR26" s="763"/>
      <c r="FS26" s="763"/>
      <c r="FT26" s="763"/>
      <c r="FU26" s="763"/>
      <c r="FV26" s="763"/>
      <c r="FW26" s="763"/>
      <c r="FX26" s="763"/>
      <c r="FY26" s="763"/>
      <c r="FZ26" s="763"/>
      <c r="GA26" s="763"/>
      <c r="GB26" s="763"/>
      <c r="GC26" s="763"/>
      <c r="GD26" s="763"/>
      <c r="GE26" s="763"/>
      <c r="GF26" s="763"/>
      <c r="GG26" s="763"/>
      <c r="GH26" s="763"/>
      <c r="GI26" s="763"/>
      <c r="GJ26" s="763"/>
      <c r="GK26" s="763"/>
      <c r="GL26" s="763"/>
      <c r="GM26" s="763"/>
      <c r="GN26" s="763"/>
      <c r="GO26" s="763"/>
      <c r="GP26" s="763"/>
      <c r="GQ26" s="763"/>
      <c r="GR26" s="763"/>
      <c r="GS26" s="763"/>
      <c r="GT26" s="763"/>
      <c r="GU26" s="763"/>
      <c r="GV26" s="763"/>
      <c r="GW26" s="763"/>
      <c r="GX26" s="763"/>
      <c r="GY26" s="763"/>
      <c r="GZ26" s="763"/>
      <c r="HA26" s="763"/>
      <c r="HB26" s="763"/>
      <c r="HC26" s="763"/>
      <c r="HD26" s="763"/>
      <c r="HE26" s="763"/>
      <c r="HF26" s="763"/>
      <c r="HG26" s="763"/>
      <c r="HH26" s="763"/>
      <c r="HI26" s="763"/>
      <c r="HJ26" s="763"/>
      <c r="HK26" s="763"/>
      <c r="HL26" s="763"/>
      <c r="HM26" s="763"/>
      <c r="HN26" s="763"/>
      <c r="HO26" s="763"/>
      <c r="HP26" s="763"/>
      <c r="HQ26" s="763"/>
      <c r="HR26" s="763"/>
      <c r="HS26" s="763"/>
      <c r="HT26" s="763"/>
      <c r="HU26" s="763"/>
      <c r="HV26" s="763"/>
      <c r="HW26" s="763"/>
      <c r="HX26" s="763"/>
      <c r="HY26" s="763"/>
      <c r="HZ26" s="763"/>
      <c r="IA26" s="763"/>
      <c r="IB26" s="763"/>
      <c r="IC26" s="763"/>
      <c r="ID26" s="763"/>
      <c r="IE26" s="763"/>
      <c r="IF26" s="763"/>
      <c r="IG26" s="763"/>
      <c r="IH26" s="763"/>
      <c r="II26" s="763"/>
      <c r="IJ26" s="763"/>
      <c r="IK26" s="763"/>
      <c r="IL26" s="763"/>
    </row>
    <row r="27" spans="1:246" ht="16.5" x14ac:dyDescent="0.3">
      <c r="A27" s="749" t="s">
        <v>27</v>
      </c>
      <c r="B27" s="750"/>
      <c r="C27" s="750"/>
      <c r="D27" s="750"/>
      <c r="E27" s="750"/>
      <c r="F27" s="750"/>
      <c r="G27" s="750"/>
      <c r="H27" s="750"/>
      <c r="I27" s="750"/>
      <c r="J27" s="750"/>
      <c r="K27" s="750"/>
      <c r="L27" s="750"/>
      <c r="M27" s="737"/>
      <c r="N27" s="737"/>
      <c r="O27" s="737"/>
      <c r="P27" s="737"/>
      <c r="Q27" s="737"/>
      <c r="R27" s="737"/>
      <c r="S27" s="737"/>
      <c r="T27" s="737"/>
      <c r="U27" s="730"/>
    </row>
    <row r="28" spans="1:246" ht="6" customHeight="1" x14ac:dyDescent="0.3">
      <c r="A28" s="587"/>
      <c r="B28" s="750"/>
      <c r="C28" s="750"/>
      <c r="D28" s="750"/>
      <c r="E28" s="750"/>
      <c r="F28" s="399"/>
      <c r="G28" s="764"/>
      <c r="H28" s="764"/>
      <c r="I28" s="764"/>
      <c r="J28" s="764"/>
      <c r="K28" s="764"/>
      <c r="L28" s="748"/>
      <c r="M28" s="735"/>
      <c r="N28" s="735"/>
      <c r="O28" s="735"/>
      <c r="P28" s="735"/>
      <c r="Q28" s="735"/>
      <c r="R28" s="735"/>
      <c r="S28" s="735"/>
      <c r="T28" s="735"/>
      <c r="U28" s="730"/>
    </row>
    <row r="29" spans="1:246" ht="16.5" x14ac:dyDescent="0.3">
      <c r="A29" s="765" t="s">
        <v>28</v>
      </c>
      <c r="B29" s="791">
        <v>3.5668024408133965</v>
      </c>
      <c r="C29" s="791">
        <v>1.8540193829299125</v>
      </c>
      <c r="D29" s="791">
        <v>4.1030148408574716</v>
      </c>
      <c r="E29" s="791">
        <v>3.7459942129989732</v>
      </c>
      <c r="F29" s="791">
        <v>3.2855231635605615</v>
      </c>
      <c r="G29" s="791">
        <v>2.4934680500808</v>
      </c>
      <c r="H29" s="791">
        <v>4.6508993702143089</v>
      </c>
      <c r="I29" s="791">
        <v>3.1685620648513129</v>
      </c>
      <c r="J29" s="791">
        <v>3.4947819914518301</v>
      </c>
      <c r="K29" s="791">
        <v>4.2227357165511306</v>
      </c>
      <c r="L29" s="791">
        <v>3.8836784317279083</v>
      </c>
      <c r="M29" s="735"/>
      <c r="N29" s="735"/>
      <c r="O29" s="735"/>
      <c r="P29" s="735"/>
      <c r="Q29" s="735"/>
      <c r="R29" s="735"/>
      <c r="S29" s="735"/>
      <c r="T29" s="735"/>
      <c r="U29" s="730"/>
    </row>
    <row r="30" spans="1:246" ht="16.5" x14ac:dyDescent="0.3">
      <c r="A30" s="765" t="s">
        <v>29</v>
      </c>
      <c r="B30" s="791">
        <v>2.7183504799621194</v>
      </c>
      <c r="C30" s="791">
        <v>1.7261417932934442</v>
      </c>
      <c r="D30" s="791">
        <v>3.5034764145051835</v>
      </c>
      <c r="E30" s="791">
        <v>2.7290894708355884</v>
      </c>
      <c r="F30" s="791">
        <v>2.2482201590407596</v>
      </c>
      <c r="G30" s="791">
        <v>2.0435096401690895</v>
      </c>
      <c r="H30" s="791">
        <v>3.8313228167852356</v>
      </c>
      <c r="I30" s="791">
        <v>2.9137024435508816</v>
      </c>
      <c r="J30" s="791">
        <v>2.9260748530776368</v>
      </c>
      <c r="K30" s="791">
        <v>3.5550056706876996</v>
      </c>
      <c r="L30" s="791">
        <v>3.2498195690277352</v>
      </c>
      <c r="M30" s="740"/>
      <c r="N30" s="740"/>
      <c r="O30" s="740"/>
      <c r="P30" s="740"/>
      <c r="Q30" s="740"/>
      <c r="R30" s="740"/>
      <c r="S30" s="740"/>
      <c r="T30" s="740"/>
      <c r="U30" s="730"/>
    </row>
    <row r="31" spans="1:246" ht="16.5" x14ac:dyDescent="0.3">
      <c r="A31" s="765" t="s">
        <v>30</v>
      </c>
      <c r="B31" s="791">
        <v>1.7052986524923102</v>
      </c>
      <c r="C31" s="791">
        <v>1.0548225045931674</v>
      </c>
      <c r="D31" s="791">
        <v>2.1330741588551994</v>
      </c>
      <c r="E31" s="791">
        <v>1.9190404797601197</v>
      </c>
      <c r="F31" s="791">
        <v>1.7472524617423162</v>
      </c>
      <c r="G31" s="791">
        <v>1.2587592414014785</v>
      </c>
      <c r="H31" s="791">
        <v>1.9225547869933417</v>
      </c>
      <c r="I31" s="791">
        <v>1.4408405547042993</v>
      </c>
      <c r="J31" s="791">
        <v>1.5574160525740448</v>
      </c>
      <c r="K31" s="791">
        <v>2.0514599149613986</v>
      </c>
      <c r="L31" s="791">
        <v>1.8506143011360716</v>
      </c>
      <c r="M31" s="737"/>
      <c r="N31" s="737"/>
      <c r="O31" s="737"/>
      <c r="P31" s="737"/>
      <c r="Q31" s="737"/>
      <c r="R31" s="737"/>
      <c r="S31" s="737"/>
      <c r="T31" s="737"/>
      <c r="U31" s="730"/>
      <c r="V31" s="763"/>
      <c r="W31" s="763"/>
      <c r="X31" s="763"/>
      <c r="Y31" s="763"/>
      <c r="Z31" s="763"/>
      <c r="AA31" s="763"/>
      <c r="AB31" s="763"/>
      <c r="AC31" s="763"/>
      <c r="AD31" s="763"/>
      <c r="AE31" s="763"/>
      <c r="AF31" s="763"/>
      <c r="AG31" s="763"/>
      <c r="AH31" s="763"/>
      <c r="AI31" s="763"/>
      <c r="AJ31" s="763"/>
      <c r="AK31" s="763"/>
      <c r="AL31" s="763"/>
      <c r="AM31" s="763"/>
      <c r="AN31" s="763"/>
      <c r="AO31" s="763"/>
      <c r="AP31" s="763"/>
      <c r="AQ31" s="763"/>
      <c r="AR31" s="763"/>
      <c r="AS31" s="763"/>
      <c r="AT31" s="763"/>
      <c r="AU31" s="763"/>
      <c r="AV31" s="763"/>
      <c r="AW31" s="763"/>
      <c r="AX31" s="763"/>
      <c r="AY31" s="763"/>
      <c r="AZ31" s="763"/>
      <c r="BA31" s="763"/>
      <c r="BB31" s="763"/>
      <c r="BC31" s="763"/>
      <c r="BD31" s="763"/>
      <c r="BE31" s="763"/>
      <c r="BF31" s="763"/>
      <c r="BG31" s="763"/>
      <c r="BH31" s="763"/>
      <c r="BI31" s="763"/>
      <c r="BJ31" s="763"/>
      <c r="BK31" s="763"/>
      <c r="BL31" s="763"/>
      <c r="BM31" s="763"/>
      <c r="BN31" s="763"/>
      <c r="BO31" s="763"/>
      <c r="BP31" s="763"/>
      <c r="BQ31" s="763"/>
      <c r="BR31" s="763"/>
      <c r="BS31" s="763"/>
      <c r="BT31" s="763"/>
      <c r="BU31" s="763"/>
      <c r="BV31" s="763"/>
      <c r="BW31" s="763"/>
      <c r="BX31" s="763"/>
      <c r="BY31" s="763"/>
      <c r="BZ31" s="763"/>
      <c r="CA31" s="763"/>
      <c r="CB31" s="763"/>
      <c r="CC31" s="763"/>
      <c r="CD31" s="763"/>
      <c r="CE31" s="763"/>
      <c r="CF31" s="763"/>
      <c r="CG31" s="763"/>
      <c r="CH31" s="763"/>
      <c r="CI31" s="763"/>
      <c r="CJ31" s="763"/>
      <c r="CK31" s="763"/>
      <c r="CL31" s="763"/>
      <c r="CM31" s="763"/>
      <c r="CN31" s="763"/>
      <c r="CO31" s="763"/>
      <c r="CP31" s="763"/>
      <c r="CQ31" s="763"/>
      <c r="CR31" s="763"/>
      <c r="CS31" s="763"/>
      <c r="CT31" s="763"/>
      <c r="CU31" s="763"/>
      <c r="CV31" s="763"/>
      <c r="CW31" s="763"/>
      <c r="CX31" s="763"/>
      <c r="CY31" s="763"/>
      <c r="CZ31" s="763"/>
      <c r="DA31" s="763"/>
      <c r="DB31" s="763"/>
      <c r="DC31" s="763"/>
      <c r="DD31" s="763"/>
      <c r="DE31" s="763"/>
      <c r="DF31" s="763"/>
      <c r="DG31" s="763"/>
      <c r="DH31" s="763"/>
      <c r="DI31" s="763"/>
      <c r="DJ31" s="763"/>
      <c r="DK31" s="763"/>
      <c r="DL31" s="763"/>
      <c r="DM31" s="763"/>
      <c r="DN31" s="763"/>
      <c r="DO31" s="763"/>
      <c r="DP31" s="763"/>
      <c r="DQ31" s="763"/>
      <c r="DR31" s="763"/>
      <c r="DS31" s="763"/>
      <c r="DT31" s="763"/>
      <c r="DU31" s="763"/>
      <c r="DV31" s="763"/>
      <c r="DW31" s="763"/>
      <c r="DX31" s="763"/>
      <c r="DY31" s="763"/>
      <c r="DZ31" s="763"/>
      <c r="EA31" s="763"/>
      <c r="EB31" s="763"/>
      <c r="EC31" s="763"/>
      <c r="ED31" s="763"/>
      <c r="EE31" s="763"/>
      <c r="EF31" s="763"/>
      <c r="EG31" s="763"/>
      <c r="EH31" s="763"/>
      <c r="EI31" s="763"/>
      <c r="EJ31" s="763"/>
      <c r="EK31" s="763"/>
      <c r="EL31" s="763"/>
      <c r="EM31" s="763"/>
      <c r="EN31" s="763"/>
      <c r="EO31" s="763"/>
      <c r="EP31" s="763"/>
      <c r="EQ31" s="763"/>
      <c r="ER31" s="763"/>
      <c r="ES31" s="763"/>
      <c r="ET31" s="763"/>
      <c r="EU31" s="763"/>
      <c r="EV31" s="763"/>
      <c r="EW31" s="763"/>
      <c r="EX31" s="763"/>
      <c r="EY31" s="763"/>
      <c r="EZ31" s="763"/>
      <c r="FA31" s="763"/>
      <c r="FB31" s="763"/>
      <c r="FC31" s="763"/>
      <c r="FD31" s="763"/>
      <c r="FE31" s="763"/>
      <c r="FF31" s="763"/>
      <c r="FG31" s="763"/>
      <c r="FH31" s="763"/>
      <c r="FI31" s="763"/>
      <c r="FJ31" s="763"/>
      <c r="FK31" s="763"/>
      <c r="FL31" s="763"/>
      <c r="FM31" s="763"/>
      <c r="FN31" s="763"/>
      <c r="FO31" s="763"/>
      <c r="FP31" s="763"/>
      <c r="FQ31" s="763"/>
      <c r="FR31" s="763"/>
      <c r="FS31" s="763"/>
      <c r="FT31" s="763"/>
      <c r="FU31" s="763"/>
      <c r="FV31" s="763"/>
      <c r="FW31" s="763"/>
      <c r="FX31" s="763"/>
      <c r="FY31" s="763"/>
      <c r="FZ31" s="763"/>
      <c r="GA31" s="763"/>
      <c r="GB31" s="763"/>
      <c r="GC31" s="763"/>
      <c r="GD31" s="763"/>
      <c r="GE31" s="763"/>
      <c r="GF31" s="763"/>
      <c r="GG31" s="763"/>
      <c r="GH31" s="763"/>
      <c r="GI31" s="763"/>
      <c r="GJ31" s="763"/>
      <c r="GK31" s="763"/>
      <c r="GL31" s="763"/>
      <c r="GM31" s="763"/>
      <c r="GN31" s="763"/>
      <c r="GO31" s="763"/>
      <c r="GP31" s="763"/>
      <c r="GQ31" s="763"/>
      <c r="GR31" s="763"/>
      <c r="GS31" s="763"/>
      <c r="GT31" s="763"/>
      <c r="GU31" s="763"/>
      <c r="GV31" s="763"/>
      <c r="GW31" s="763"/>
      <c r="GX31" s="763"/>
      <c r="GY31" s="763"/>
      <c r="GZ31" s="763"/>
      <c r="HA31" s="763"/>
      <c r="HB31" s="763"/>
      <c r="HC31" s="763"/>
      <c r="HD31" s="763"/>
      <c r="HE31" s="763"/>
      <c r="HF31" s="763"/>
      <c r="HG31" s="763"/>
      <c r="HH31" s="763"/>
      <c r="HI31" s="763"/>
      <c r="HJ31" s="763"/>
      <c r="HK31" s="763"/>
      <c r="HL31" s="763"/>
      <c r="HM31" s="763"/>
      <c r="HN31" s="763"/>
      <c r="HO31" s="763"/>
      <c r="HP31" s="763"/>
      <c r="HQ31" s="763"/>
      <c r="HR31" s="763"/>
      <c r="HS31" s="763"/>
      <c r="HT31" s="763"/>
      <c r="HU31" s="763"/>
      <c r="HV31" s="763"/>
      <c r="HW31" s="763"/>
      <c r="HX31" s="763"/>
      <c r="HY31" s="763"/>
      <c r="HZ31" s="763"/>
      <c r="IA31" s="763"/>
      <c r="IB31" s="763"/>
      <c r="IC31" s="763"/>
      <c r="ID31" s="763"/>
      <c r="IE31" s="763"/>
      <c r="IF31" s="763"/>
      <c r="IG31" s="763"/>
      <c r="IH31" s="763"/>
      <c r="II31" s="763"/>
      <c r="IJ31" s="763"/>
      <c r="IK31" s="763"/>
      <c r="IL31" s="763"/>
    </row>
    <row r="32" spans="1:246" ht="7.5" customHeight="1" thickBot="1" x14ac:dyDescent="0.35">
      <c r="A32" s="766"/>
      <c r="B32" s="766"/>
      <c r="C32" s="766"/>
      <c r="D32" s="766"/>
      <c r="E32" s="766"/>
      <c r="F32" s="766"/>
      <c r="G32" s="766"/>
      <c r="H32" s="766"/>
      <c r="I32" s="766"/>
      <c r="J32" s="766"/>
      <c r="K32" s="766"/>
      <c r="L32" s="766"/>
      <c r="M32" s="735"/>
      <c r="N32" s="735"/>
      <c r="O32" s="735"/>
      <c r="P32" s="735"/>
      <c r="Q32" s="735"/>
      <c r="R32" s="735"/>
      <c r="S32" s="735"/>
      <c r="T32" s="735"/>
      <c r="U32" s="767"/>
      <c r="V32" s="768"/>
      <c r="W32" s="768"/>
      <c r="X32" s="768"/>
      <c r="Y32" s="768"/>
      <c r="Z32" s="768"/>
      <c r="AA32" s="768"/>
      <c r="AB32" s="768"/>
      <c r="AC32" s="768"/>
      <c r="AD32" s="768"/>
      <c r="AE32" s="768"/>
      <c r="AF32" s="768"/>
      <c r="AG32" s="768"/>
      <c r="AH32" s="768"/>
      <c r="AI32" s="768"/>
      <c r="AJ32" s="768"/>
      <c r="AK32" s="768"/>
      <c r="AL32" s="768"/>
      <c r="AM32" s="768"/>
      <c r="AN32" s="768"/>
      <c r="AO32" s="768"/>
      <c r="AP32" s="768"/>
      <c r="AQ32" s="768"/>
      <c r="AR32" s="768"/>
      <c r="AS32" s="768"/>
      <c r="AT32" s="768"/>
      <c r="AU32" s="768"/>
      <c r="AV32" s="768"/>
      <c r="AW32" s="768"/>
      <c r="AX32" s="768"/>
      <c r="AY32" s="768"/>
      <c r="AZ32" s="768"/>
      <c r="BA32" s="768"/>
      <c r="BB32" s="768"/>
      <c r="BC32" s="768"/>
      <c r="BD32" s="768"/>
      <c r="BE32" s="768"/>
      <c r="BF32" s="768"/>
      <c r="BG32" s="768"/>
      <c r="BH32" s="768"/>
      <c r="BI32" s="768"/>
      <c r="BJ32" s="768"/>
      <c r="BK32" s="768"/>
      <c r="BL32" s="768"/>
      <c r="BM32" s="768"/>
      <c r="BN32" s="768"/>
      <c r="BO32" s="768"/>
      <c r="BP32" s="768"/>
      <c r="BQ32" s="768"/>
      <c r="BR32" s="768"/>
      <c r="BS32" s="768"/>
      <c r="BT32" s="768"/>
      <c r="BU32" s="768"/>
      <c r="BV32" s="768"/>
      <c r="BW32" s="768"/>
      <c r="BX32" s="768"/>
      <c r="BY32" s="768"/>
      <c r="BZ32" s="768"/>
      <c r="CA32" s="768"/>
      <c r="CB32" s="768"/>
      <c r="CC32" s="768"/>
      <c r="CD32" s="768"/>
      <c r="CE32" s="768"/>
      <c r="CF32" s="768"/>
      <c r="CG32" s="768"/>
      <c r="CH32" s="768"/>
      <c r="CI32" s="768"/>
      <c r="CJ32" s="768"/>
      <c r="CK32" s="768"/>
      <c r="CL32" s="768"/>
      <c r="CM32" s="768"/>
      <c r="CN32" s="768"/>
      <c r="CO32" s="768"/>
      <c r="CP32" s="768"/>
      <c r="CQ32" s="768"/>
      <c r="CR32" s="768"/>
      <c r="CS32" s="768"/>
      <c r="CT32" s="768"/>
      <c r="CU32" s="768"/>
      <c r="CV32" s="768"/>
      <c r="CW32" s="768"/>
      <c r="CX32" s="768"/>
      <c r="CY32" s="768"/>
      <c r="CZ32" s="768"/>
      <c r="DA32" s="768"/>
      <c r="DB32" s="768"/>
      <c r="DC32" s="768"/>
      <c r="DD32" s="768"/>
      <c r="DE32" s="768"/>
      <c r="DF32" s="768"/>
      <c r="DG32" s="768"/>
      <c r="DH32" s="768"/>
      <c r="DI32" s="768"/>
      <c r="DJ32" s="768"/>
      <c r="DK32" s="768"/>
      <c r="DL32" s="768"/>
      <c r="DM32" s="768"/>
      <c r="DN32" s="768"/>
      <c r="DO32" s="768"/>
      <c r="DP32" s="768"/>
      <c r="DQ32" s="768"/>
      <c r="DR32" s="768"/>
      <c r="DS32" s="768"/>
      <c r="DT32" s="768"/>
      <c r="DU32" s="768"/>
      <c r="DV32" s="768"/>
      <c r="DW32" s="768"/>
      <c r="DX32" s="768"/>
      <c r="DY32" s="768"/>
      <c r="DZ32" s="768"/>
      <c r="EA32" s="768"/>
      <c r="EB32" s="768"/>
      <c r="EC32" s="768"/>
      <c r="ED32" s="768"/>
      <c r="EE32" s="768"/>
      <c r="EF32" s="768"/>
      <c r="EG32" s="768"/>
      <c r="EH32" s="768"/>
      <c r="EI32" s="768"/>
      <c r="EJ32" s="768"/>
      <c r="EK32" s="768"/>
      <c r="EL32" s="768"/>
      <c r="EM32" s="768"/>
      <c r="EN32" s="768"/>
      <c r="EO32" s="768"/>
      <c r="EP32" s="768"/>
      <c r="EQ32" s="768"/>
      <c r="ER32" s="768"/>
      <c r="ES32" s="768"/>
      <c r="ET32" s="768"/>
      <c r="EU32" s="768"/>
      <c r="EV32" s="768"/>
      <c r="EW32" s="768"/>
      <c r="EX32" s="768"/>
      <c r="EY32" s="768"/>
      <c r="EZ32" s="768"/>
      <c r="FA32" s="768"/>
      <c r="FB32" s="768"/>
      <c r="FC32" s="768"/>
      <c r="FD32" s="768"/>
      <c r="FE32" s="768"/>
      <c r="FF32" s="768"/>
      <c r="FG32" s="768"/>
      <c r="FH32" s="768"/>
      <c r="FI32" s="768"/>
      <c r="FJ32" s="768"/>
      <c r="FK32" s="768"/>
      <c r="FL32" s="768"/>
      <c r="FM32" s="768"/>
      <c r="FN32" s="768"/>
      <c r="FO32" s="768"/>
      <c r="FP32" s="768"/>
      <c r="FQ32" s="768"/>
      <c r="FR32" s="768"/>
      <c r="FS32" s="768"/>
      <c r="FT32" s="768"/>
      <c r="FU32" s="768"/>
      <c r="FV32" s="768"/>
      <c r="FW32" s="768"/>
      <c r="FX32" s="768"/>
      <c r="FY32" s="768"/>
      <c r="FZ32" s="768"/>
      <c r="GA32" s="768"/>
      <c r="GB32" s="768"/>
      <c r="GC32" s="768"/>
      <c r="GD32" s="768"/>
      <c r="GE32" s="768"/>
      <c r="GF32" s="768"/>
      <c r="GG32" s="768"/>
      <c r="GH32" s="768"/>
      <c r="GI32" s="768"/>
      <c r="GJ32" s="768"/>
      <c r="GK32" s="768"/>
      <c r="GL32" s="768"/>
      <c r="GM32" s="768"/>
      <c r="GN32" s="768"/>
      <c r="GO32" s="768"/>
      <c r="GP32" s="768"/>
      <c r="GQ32" s="768"/>
      <c r="GR32" s="768"/>
      <c r="GS32" s="768"/>
      <c r="GT32" s="768"/>
      <c r="GU32" s="768"/>
      <c r="GV32" s="768"/>
      <c r="GW32" s="768"/>
      <c r="GX32" s="768"/>
      <c r="GY32" s="768"/>
      <c r="GZ32" s="768"/>
      <c r="HA32" s="768"/>
      <c r="HB32" s="768"/>
      <c r="HC32" s="768"/>
      <c r="HD32" s="768"/>
      <c r="HE32" s="768"/>
      <c r="HF32" s="768"/>
      <c r="HG32" s="768"/>
      <c r="HH32" s="768"/>
      <c r="HI32" s="768"/>
      <c r="HJ32" s="768"/>
      <c r="HK32" s="768"/>
      <c r="HL32" s="768"/>
      <c r="HM32" s="768"/>
      <c r="HN32" s="768"/>
      <c r="HO32" s="768"/>
      <c r="HP32" s="768"/>
      <c r="HQ32" s="768"/>
      <c r="HR32" s="768"/>
      <c r="HS32" s="768"/>
      <c r="HT32" s="768"/>
      <c r="HU32" s="768"/>
      <c r="HV32" s="768"/>
      <c r="HW32" s="768"/>
      <c r="HX32" s="768"/>
      <c r="HY32" s="768"/>
      <c r="HZ32" s="768"/>
      <c r="IA32" s="768"/>
      <c r="IB32" s="768"/>
      <c r="IC32" s="768"/>
      <c r="ID32" s="768"/>
      <c r="IE32" s="768"/>
      <c r="IF32" s="768"/>
      <c r="IG32" s="768"/>
      <c r="IH32" s="768"/>
      <c r="II32" s="768"/>
      <c r="IJ32" s="768"/>
      <c r="IK32" s="768"/>
      <c r="IL32" s="768"/>
    </row>
    <row r="33" spans="1:247" ht="7.5" customHeight="1" x14ac:dyDescent="0.3">
      <c r="A33" s="763"/>
      <c r="B33" s="566"/>
      <c r="C33" s="566"/>
      <c r="D33" s="566"/>
      <c r="E33" s="566"/>
      <c r="F33" s="566"/>
      <c r="G33" s="566"/>
      <c r="H33" s="566"/>
      <c r="I33" s="566"/>
      <c r="J33" s="566"/>
      <c r="K33" s="566"/>
      <c r="L33" s="566"/>
      <c r="M33" s="769"/>
      <c r="N33" s="769"/>
      <c r="O33" s="769"/>
      <c r="P33" s="769"/>
      <c r="Q33" s="769"/>
      <c r="R33" s="769"/>
      <c r="S33" s="769"/>
      <c r="T33" s="769"/>
      <c r="U33" s="736"/>
      <c r="V33" s="545"/>
      <c r="W33" s="545"/>
      <c r="X33" s="545"/>
      <c r="Y33" s="545"/>
      <c r="Z33" s="545"/>
      <c r="AA33" s="545"/>
      <c r="AB33" s="545"/>
      <c r="AC33" s="545"/>
      <c r="AD33" s="545"/>
      <c r="AE33" s="545"/>
      <c r="AF33" s="545"/>
      <c r="AG33" s="545"/>
      <c r="AH33" s="545"/>
      <c r="AI33" s="545"/>
      <c r="AJ33" s="545"/>
      <c r="AK33" s="545"/>
      <c r="AL33" s="545"/>
      <c r="AM33" s="545"/>
      <c r="AN33" s="545"/>
      <c r="AO33" s="545"/>
      <c r="AP33" s="545"/>
      <c r="AQ33" s="545"/>
      <c r="AR33" s="545"/>
      <c r="AS33" s="545"/>
      <c r="AT33" s="545"/>
      <c r="AU33" s="545"/>
      <c r="AV33" s="545"/>
      <c r="AW33" s="545"/>
      <c r="AX33" s="545"/>
      <c r="AY33" s="545"/>
      <c r="AZ33" s="545"/>
      <c r="BA33" s="545"/>
      <c r="BB33" s="545"/>
      <c r="BC33" s="545"/>
      <c r="BD33" s="545"/>
      <c r="BE33" s="545"/>
      <c r="BF33" s="545"/>
      <c r="BG33" s="545"/>
      <c r="BH33" s="545"/>
      <c r="BI33" s="545"/>
      <c r="BJ33" s="545"/>
      <c r="BK33" s="545"/>
      <c r="BL33" s="545"/>
      <c r="BM33" s="545"/>
      <c r="BN33" s="545"/>
      <c r="BO33" s="545"/>
      <c r="BP33" s="545"/>
      <c r="BQ33" s="545"/>
      <c r="BR33" s="545"/>
      <c r="BS33" s="545"/>
      <c r="BT33" s="545"/>
      <c r="BU33" s="545"/>
      <c r="BV33" s="545"/>
      <c r="BW33" s="545"/>
      <c r="BX33" s="545"/>
      <c r="BY33" s="545"/>
      <c r="BZ33" s="545"/>
      <c r="CA33" s="545"/>
      <c r="CB33" s="545"/>
      <c r="CC33" s="545"/>
      <c r="CD33" s="545"/>
      <c r="CE33" s="545"/>
      <c r="CF33" s="545"/>
      <c r="CG33" s="545"/>
      <c r="CH33" s="545"/>
      <c r="CI33" s="545"/>
      <c r="CJ33" s="545"/>
      <c r="CK33" s="545"/>
      <c r="CL33" s="545"/>
      <c r="CM33" s="545"/>
      <c r="CN33" s="545"/>
      <c r="CO33" s="545"/>
      <c r="CP33" s="545"/>
      <c r="CQ33" s="545"/>
      <c r="CR33" s="545"/>
      <c r="CS33" s="545"/>
      <c r="CT33" s="545"/>
      <c r="CU33" s="545"/>
      <c r="CV33" s="545"/>
      <c r="CW33" s="545"/>
      <c r="CX33" s="545"/>
      <c r="CY33" s="545"/>
      <c r="CZ33" s="545"/>
      <c r="DA33" s="545"/>
      <c r="DB33" s="545"/>
      <c r="DC33" s="545"/>
      <c r="DD33" s="545"/>
      <c r="DE33" s="545"/>
      <c r="DF33" s="545"/>
      <c r="DG33" s="545"/>
      <c r="DH33" s="545"/>
      <c r="DI33" s="545"/>
      <c r="DJ33" s="545"/>
      <c r="DK33" s="545"/>
      <c r="DL33" s="545"/>
      <c r="DM33" s="545"/>
      <c r="DN33" s="545"/>
      <c r="DO33" s="545"/>
      <c r="DP33" s="545"/>
      <c r="DQ33" s="545"/>
      <c r="DR33" s="545"/>
      <c r="DS33" s="545"/>
      <c r="DT33" s="545"/>
      <c r="DU33" s="545"/>
      <c r="DV33" s="545"/>
      <c r="DW33" s="545"/>
      <c r="DX33" s="545"/>
      <c r="DY33" s="545"/>
      <c r="DZ33" s="545"/>
      <c r="EA33" s="545"/>
      <c r="EB33" s="545"/>
      <c r="EC33" s="545"/>
      <c r="ED33" s="545"/>
      <c r="EE33" s="545"/>
      <c r="EF33" s="545"/>
      <c r="EG33" s="545"/>
      <c r="EH33" s="545"/>
      <c r="EI33" s="545"/>
      <c r="EJ33" s="545"/>
      <c r="EK33" s="545"/>
      <c r="EL33" s="545"/>
      <c r="EM33" s="545"/>
      <c r="EN33" s="545"/>
      <c r="EO33" s="545"/>
      <c r="EP33" s="545"/>
      <c r="EQ33" s="545"/>
      <c r="ER33" s="545"/>
      <c r="ES33" s="545"/>
      <c r="ET33" s="545"/>
      <c r="EU33" s="545"/>
      <c r="EV33" s="545"/>
      <c r="EW33" s="545"/>
      <c r="EX33" s="545"/>
      <c r="EY33" s="545"/>
      <c r="EZ33" s="545"/>
      <c r="FA33" s="545"/>
      <c r="FB33" s="545"/>
      <c r="FC33" s="545"/>
      <c r="FD33" s="545"/>
      <c r="FE33" s="545"/>
      <c r="FF33" s="545"/>
      <c r="FG33" s="545"/>
      <c r="FH33" s="545"/>
      <c r="FI33" s="545"/>
      <c r="FJ33" s="545"/>
      <c r="FK33" s="545"/>
      <c r="FL33" s="545"/>
      <c r="FM33" s="545"/>
      <c r="FN33" s="545"/>
      <c r="FO33" s="545"/>
      <c r="FP33" s="545"/>
      <c r="FQ33" s="545"/>
      <c r="FR33" s="545"/>
      <c r="FS33" s="545"/>
      <c r="FT33" s="545"/>
      <c r="FU33" s="545"/>
      <c r="FV33" s="545"/>
      <c r="FW33" s="545"/>
      <c r="FX33" s="545"/>
      <c r="FY33" s="545"/>
      <c r="FZ33" s="545"/>
      <c r="GA33" s="545"/>
      <c r="GB33" s="545"/>
      <c r="GC33" s="545"/>
      <c r="GD33" s="545"/>
      <c r="GE33" s="545"/>
      <c r="GF33" s="545"/>
      <c r="GG33" s="545"/>
      <c r="GH33" s="545"/>
      <c r="GI33" s="545"/>
      <c r="GJ33" s="545"/>
      <c r="GK33" s="545"/>
      <c r="GL33" s="545"/>
      <c r="GM33" s="545"/>
      <c r="GN33" s="545"/>
      <c r="GO33" s="545"/>
      <c r="GP33" s="545"/>
      <c r="GQ33" s="545"/>
      <c r="GR33" s="545"/>
      <c r="GS33" s="545"/>
      <c r="GT33" s="545"/>
      <c r="GU33" s="545"/>
      <c r="GV33" s="545"/>
      <c r="GW33" s="545"/>
      <c r="GX33" s="545"/>
      <c r="GY33" s="545"/>
      <c r="GZ33" s="545"/>
      <c r="HA33" s="545"/>
      <c r="HB33" s="545"/>
      <c r="HC33" s="545"/>
      <c r="HD33" s="545"/>
      <c r="HE33" s="545"/>
      <c r="HF33" s="545"/>
      <c r="HG33" s="545"/>
      <c r="HH33" s="545"/>
      <c r="HI33" s="545"/>
      <c r="HJ33" s="545"/>
      <c r="HK33" s="545"/>
      <c r="HL33" s="545"/>
      <c r="HM33" s="545"/>
      <c r="HN33" s="545"/>
      <c r="HO33" s="545"/>
      <c r="HP33" s="545"/>
      <c r="HQ33" s="545"/>
      <c r="HR33" s="545"/>
      <c r="HS33" s="545"/>
      <c r="HT33" s="545"/>
      <c r="HU33" s="545"/>
      <c r="HV33" s="545"/>
      <c r="HW33" s="545"/>
      <c r="HX33" s="545"/>
      <c r="HY33" s="545"/>
      <c r="HZ33" s="545"/>
      <c r="IA33" s="545"/>
      <c r="IB33" s="545"/>
      <c r="IC33" s="545"/>
      <c r="ID33" s="545"/>
      <c r="IE33" s="545"/>
      <c r="IF33" s="545"/>
      <c r="IG33" s="545"/>
      <c r="IH33" s="545"/>
      <c r="II33" s="545"/>
      <c r="IJ33" s="545"/>
      <c r="IK33" s="545"/>
      <c r="IL33" s="545"/>
    </row>
    <row r="34" spans="1:247" s="409" customFormat="1" ht="16.5" x14ac:dyDescent="0.3">
      <c r="A34" s="895" t="s">
        <v>54</v>
      </c>
      <c r="B34" s="895"/>
      <c r="C34" s="895"/>
      <c r="D34" s="895"/>
      <c r="E34" s="895"/>
      <c r="F34" s="895"/>
      <c r="G34" s="895"/>
      <c r="H34" s="895"/>
      <c r="I34" s="895"/>
      <c r="J34" s="895"/>
      <c r="K34" s="895"/>
      <c r="L34" s="895"/>
      <c r="M34" s="770"/>
      <c r="N34" s="771"/>
      <c r="O34" s="771"/>
      <c r="P34" s="771"/>
      <c r="Q34" s="771"/>
      <c r="R34" s="771"/>
      <c r="S34" s="771"/>
      <c r="T34" s="771"/>
      <c r="U34" s="771"/>
      <c r="V34" s="772"/>
      <c r="W34" s="773"/>
      <c r="X34" s="773"/>
      <c r="Y34" s="773"/>
      <c r="Z34" s="773"/>
      <c r="AA34" s="773"/>
      <c r="AB34" s="773"/>
      <c r="AC34" s="773"/>
      <c r="AD34" s="773"/>
      <c r="AE34" s="773"/>
      <c r="AF34" s="773"/>
      <c r="AG34" s="773"/>
      <c r="AH34" s="773"/>
      <c r="AI34" s="773"/>
      <c r="AJ34" s="773"/>
      <c r="AK34" s="773"/>
      <c r="AL34" s="773"/>
      <c r="AM34" s="773"/>
      <c r="AN34" s="773"/>
      <c r="AO34" s="773"/>
      <c r="AP34" s="773"/>
      <c r="AQ34" s="773"/>
      <c r="AR34" s="773"/>
      <c r="AS34" s="773"/>
      <c r="AT34" s="773"/>
      <c r="AU34" s="773"/>
      <c r="AV34" s="773"/>
      <c r="AW34" s="773"/>
      <c r="AX34" s="773"/>
      <c r="AY34" s="773"/>
      <c r="AZ34" s="773"/>
      <c r="BA34" s="773"/>
      <c r="BB34" s="773"/>
      <c r="BC34" s="773"/>
      <c r="BD34" s="773"/>
      <c r="BE34" s="773"/>
      <c r="BF34" s="773"/>
      <c r="BG34" s="773"/>
      <c r="BH34" s="773"/>
      <c r="BI34" s="773"/>
      <c r="BJ34" s="773"/>
      <c r="BK34" s="773"/>
      <c r="BL34" s="773"/>
      <c r="BM34" s="773"/>
      <c r="BN34" s="773"/>
      <c r="BO34" s="773"/>
      <c r="BP34" s="773"/>
      <c r="BQ34" s="773"/>
      <c r="BR34" s="773"/>
      <c r="BS34" s="773"/>
      <c r="BT34" s="773"/>
      <c r="BU34" s="773"/>
      <c r="BV34" s="773"/>
      <c r="BW34" s="773"/>
      <c r="BX34" s="773"/>
      <c r="BY34" s="773"/>
      <c r="BZ34" s="773"/>
      <c r="CA34" s="773"/>
      <c r="CB34" s="773"/>
      <c r="CC34" s="773"/>
      <c r="CD34" s="773"/>
      <c r="CE34" s="773"/>
      <c r="CF34" s="773"/>
      <c r="CG34" s="773"/>
      <c r="CH34" s="773"/>
      <c r="CI34" s="773"/>
      <c r="CJ34" s="773"/>
      <c r="CK34" s="773"/>
      <c r="CL34" s="773"/>
      <c r="CM34" s="773"/>
      <c r="CN34" s="773"/>
      <c r="CO34" s="773"/>
      <c r="CP34" s="773"/>
      <c r="CQ34" s="773"/>
      <c r="CR34" s="773"/>
      <c r="CS34" s="773"/>
      <c r="CT34" s="773"/>
      <c r="CU34" s="773"/>
      <c r="CV34" s="773"/>
      <c r="CW34" s="773"/>
      <c r="CX34" s="773"/>
      <c r="CY34" s="773"/>
      <c r="CZ34" s="773"/>
      <c r="DA34" s="773"/>
      <c r="DB34" s="773"/>
      <c r="DC34" s="773"/>
      <c r="DD34" s="773"/>
      <c r="DE34" s="773"/>
      <c r="DF34" s="773"/>
      <c r="DG34" s="773"/>
      <c r="DH34" s="773"/>
      <c r="DI34" s="773"/>
      <c r="DJ34" s="773"/>
      <c r="DK34" s="773"/>
      <c r="DL34" s="773"/>
      <c r="DM34" s="773"/>
      <c r="DN34" s="773"/>
      <c r="DO34" s="773"/>
      <c r="DP34" s="773"/>
      <c r="DQ34" s="773"/>
      <c r="DR34" s="773"/>
      <c r="DS34" s="773"/>
      <c r="DT34" s="773"/>
      <c r="DU34" s="773"/>
      <c r="DV34" s="773"/>
      <c r="DW34" s="773"/>
      <c r="DX34" s="773"/>
      <c r="DY34" s="773"/>
      <c r="DZ34" s="773"/>
      <c r="EA34" s="773"/>
      <c r="EB34" s="773"/>
      <c r="EC34" s="773"/>
      <c r="ED34" s="773"/>
      <c r="EE34" s="773"/>
      <c r="EF34" s="773"/>
      <c r="EG34" s="773"/>
      <c r="EH34" s="773"/>
      <c r="EI34" s="773"/>
      <c r="EJ34" s="773"/>
      <c r="EK34" s="773"/>
      <c r="EL34" s="773"/>
      <c r="EM34" s="773"/>
      <c r="EN34" s="773"/>
      <c r="EO34" s="773"/>
      <c r="EP34" s="773"/>
      <c r="EQ34" s="773"/>
      <c r="ER34" s="773"/>
      <c r="ES34" s="773"/>
      <c r="ET34" s="773"/>
      <c r="EU34" s="773"/>
      <c r="EV34" s="773"/>
      <c r="EW34" s="773"/>
      <c r="EX34" s="773"/>
      <c r="EY34" s="773"/>
      <c r="EZ34" s="773"/>
      <c r="FA34" s="773"/>
      <c r="FB34" s="773"/>
      <c r="FC34" s="773"/>
      <c r="FD34" s="773"/>
      <c r="FE34" s="773"/>
      <c r="FF34" s="773"/>
      <c r="FG34" s="773"/>
      <c r="FH34" s="773"/>
      <c r="FI34" s="773"/>
      <c r="FJ34" s="773"/>
      <c r="FK34" s="773"/>
      <c r="FL34" s="773"/>
      <c r="FM34" s="773"/>
      <c r="FN34" s="773"/>
      <c r="FO34" s="773"/>
      <c r="FP34" s="773"/>
      <c r="FQ34" s="773"/>
      <c r="FR34" s="773"/>
      <c r="FS34" s="773"/>
      <c r="FT34" s="773"/>
      <c r="FU34" s="773"/>
      <c r="FV34" s="773"/>
      <c r="FW34" s="773"/>
      <c r="FX34" s="773"/>
      <c r="FY34" s="773"/>
      <c r="FZ34" s="773"/>
      <c r="GA34" s="773"/>
      <c r="GB34" s="773"/>
      <c r="GC34" s="773"/>
      <c r="GD34" s="773"/>
      <c r="GE34" s="773"/>
      <c r="GF34" s="773"/>
      <c r="GG34" s="773"/>
      <c r="GH34" s="773"/>
      <c r="GI34" s="773"/>
      <c r="GJ34" s="773"/>
      <c r="GK34" s="773"/>
      <c r="GL34" s="773"/>
      <c r="GM34" s="773"/>
      <c r="GN34" s="773"/>
      <c r="GO34" s="773"/>
      <c r="GP34" s="773"/>
      <c r="GQ34" s="773"/>
      <c r="GR34" s="773"/>
      <c r="GS34" s="773"/>
      <c r="GT34" s="773"/>
      <c r="GU34" s="773"/>
      <c r="GV34" s="773"/>
      <c r="GW34" s="773"/>
      <c r="GX34" s="773"/>
      <c r="GY34" s="773"/>
      <c r="GZ34" s="773"/>
      <c r="HA34" s="773"/>
      <c r="HB34" s="773"/>
      <c r="HC34" s="773"/>
      <c r="HD34" s="773"/>
      <c r="HE34" s="773"/>
      <c r="HF34" s="773"/>
      <c r="HG34" s="773"/>
      <c r="HH34" s="773"/>
      <c r="HI34" s="773"/>
      <c r="HJ34" s="773"/>
      <c r="HK34" s="773"/>
      <c r="HL34" s="773"/>
      <c r="HM34" s="773"/>
      <c r="HN34" s="773"/>
      <c r="HO34" s="773"/>
      <c r="HP34" s="773"/>
      <c r="HQ34" s="773"/>
      <c r="HR34" s="773"/>
      <c r="HS34" s="773"/>
      <c r="HT34" s="773"/>
      <c r="HU34" s="773"/>
      <c r="HV34" s="773"/>
      <c r="HW34" s="773"/>
      <c r="HX34" s="773"/>
      <c r="HY34" s="773"/>
      <c r="HZ34" s="773"/>
      <c r="IA34" s="773"/>
      <c r="IB34" s="773"/>
      <c r="IC34" s="773"/>
      <c r="ID34" s="773"/>
      <c r="IE34" s="773"/>
      <c r="IF34" s="773"/>
      <c r="IG34" s="773"/>
      <c r="IH34" s="773"/>
      <c r="II34" s="773"/>
      <c r="IJ34" s="773"/>
      <c r="IK34" s="773"/>
      <c r="IL34" s="773"/>
      <c r="IM34" s="773"/>
    </row>
    <row r="35" spans="1:247" s="409" customFormat="1" ht="15" hidden="1" customHeight="1" x14ac:dyDescent="0.3">
      <c r="A35" s="774" t="s">
        <v>32</v>
      </c>
      <c r="B35" s="775"/>
      <c r="C35" s="776"/>
      <c r="D35" s="777"/>
      <c r="E35" s="777"/>
      <c r="F35" s="777"/>
      <c r="H35" s="777"/>
      <c r="I35" s="777"/>
      <c r="J35" s="777"/>
      <c r="K35" s="777"/>
      <c r="L35" s="777"/>
      <c r="M35" s="778"/>
      <c r="N35" s="779"/>
      <c r="O35" s="779"/>
      <c r="P35" s="779"/>
      <c r="Q35" s="779"/>
      <c r="R35" s="779"/>
      <c r="S35" s="779"/>
      <c r="T35" s="779"/>
      <c r="U35" s="779"/>
      <c r="V35" s="780"/>
      <c r="W35" s="777"/>
      <c r="X35" s="777"/>
      <c r="Y35" s="777"/>
      <c r="Z35" s="777"/>
      <c r="AA35" s="777"/>
      <c r="AB35" s="777"/>
      <c r="AC35" s="777"/>
      <c r="AD35" s="777"/>
      <c r="AE35" s="777"/>
      <c r="AF35" s="777"/>
      <c r="AG35" s="777"/>
      <c r="AH35" s="777"/>
      <c r="AI35" s="777"/>
      <c r="AJ35" s="777"/>
      <c r="AK35" s="777"/>
      <c r="AL35" s="777"/>
      <c r="AM35" s="777"/>
      <c r="AN35" s="777"/>
      <c r="AO35" s="777"/>
      <c r="AP35" s="777"/>
      <c r="AQ35" s="777"/>
      <c r="AR35" s="777"/>
      <c r="AS35" s="777"/>
      <c r="AT35" s="777"/>
      <c r="AU35" s="777"/>
      <c r="AV35" s="777"/>
      <c r="AW35" s="777"/>
      <c r="AX35" s="777"/>
      <c r="AY35" s="777"/>
      <c r="AZ35" s="777"/>
      <c r="BA35" s="777"/>
      <c r="BB35" s="777"/>
      <c r="BC35" s="777"/>
      <c r="BD35" s="777"/>
      <c r="BE35" s="777"/>
      <c r="BF35" s="777"/>
      <c r="BG35" s="777"/>
      <c r="BH35" s="777"/>
      <c r="BI35" s="777"/>
      <c r="BJ35" s="777"/>
      <c r="BK35" s="777"/>
      <c r="BL35" s="777"/>
      <c r="BM35" s="777"/>
      <c r="BN35" s="777"/>
      <c r="BO35" s="777"/>
      <c r="BP35" s="777"/>
      <c r="BQ35" s="777"/>
      <c r="BR35" s="777"/>
      <c r="BS35" s="777"/>
      <c r="BT35" s="777"/>
      <c r="BU35" s="777"/>
      <c r="BV35" s="777"/>
      <c r="BW35" s="777"/>
      <c r="BX35" s="777"/>
      <c r="BY35" s="777"/>
      <c r="BZ35" s="777"/>
      <c r="CA35" s="777"/>
      <c r="CB35" s="777"/>
      <c r="CC35" s="777"/>
      <c r="CD35" s="777"/>
      <c r="CE35" s="777"/>
      <c r="CF35" s="777"/>
      <c r="CG35" s="777"/>
      <c r="CH35" s="777"/>
      <c r="CI35" s="777"/>
      <c r="CJ35" s="777"/>
      <c r="CK35" s="777"/>
      <c r="CL35" s="777"/>
      <c r="CM35" s="777"/>
      <c r="CN35" s="777"/>
      <c r="CO35" s="777"/>
      <c r="CP35" s="777"/>
      <c r="CQ35" s="777"/>
      <c r="CR35" s="777"/>
      <c r="CS35" s="777"/>
      <c r="CT35" s="777"/>
      <c r="CU35" s="777"/>
      <c r="CV35" s="777"/>
      <c r="CW35" s="777"/>
      <c r="CX35" s="777"/>
      <c r="CY35" s="777"/>
      <c r="CZ35" s="777"/>
      <c r="DA35" s="777"/>
      <c r="DB35" s="777"/>
      <c r="DC35" s="777"/>
      <c r="DD35" s="777"/>
      <c r="DE35" s="777"/>
      <c r="DF35" s="777"/>
      <c r="DG35" s="777"/>
      <c r="DH35" s="777"/>
      <c r="DI35" s="777"/>
      <c r="DJ35" s="777"/>
      <c r="DK35" s="777"/>
      <c r="DL35" s="777"/>
      <c r="DM35" s="777"/>
      <c r="DN35" s="777"/>
      <c r="DO35" s="777"/>
      <c r="DP35" s="777"/>
      <c r="DQ35" s="777"/>
      <c r="DR35" s="777"/>
      <c r="DS35" s="777"/>
      <c r="DT35" s="777"/>
      <c r="DU35" s="777"/>
      <c r="DV35" s="777"/>
      <c r="DW35" s="777"/>
      <c r="DX35" s="777"/>
      <c r="DY35" s="777"/>
      <c r="DZ35" s="777"/>
      <c r="EA35" s="777"/>
      <c r="EB35" s="777"/>
      <c r="EC35" s="777"/>
      <c r="ED35" s="777"/>
      <c r="EE35" s="777"/>
      <c r="EF35" s="777"/>
      <c r="EG35" s="777"/>
      <c r="EH35" s="777"/>
      <c r="EI35" s="777"/>
      <c r="EJ35" s="777"/>
      <c r="EK35" s="777"/>
      <c r="EL35" s="777"/>
      <c r="EM35" s="777"/>
      <c r="EN35" s="777"/>
      <c r="EO35" s="777"/>
      <c r="EP35" s="777"/>
      <c r="EQ35" s="777"/>
      <c r="ER35" s="777"/>
      <c r="ES35" s="777"/>
      <c r="ET35" s="777"/>
      <c r="EU35" s="777"/>
      <c r="EV35" s="777"/>
      <c r="EW35" s="777"/>
      <c r="EX35" s="777"/>
      <c r="EY35" s="777"/>
      <c r="EZ35" s="777"/>
      <c r="FA35" s="777"/>
      <c r="FB35" s="777"/>
      <c r="FC35" s="777"/>
      <c r="FD35" s="777"/>
      <c r="FE35" s="777"/>
      <c r="FF35" s="777"/>
      <c r="FG35" s="777"/>
      <c r="FH35" s="777"/>
      <c r="FI35" s="777"/>
      <c r="FJ35" s="777"/>
      <c r="FK35" s="777"/>
      <c r="FL35" s="777"/>
      <c r="FM35" s="777"/>
      <c r="FN35" s="777"/>
      <c r="FO35" s="777"/>
      <c r="FP35" s="777"/>
      <c r="FQ35" s="777"/>
      <c r="FR35" s="777"/>
      <c r="FS35" s="777"/>
      <c r="FT35" s="777"/>
      <c r="FU35" s="777"/>
      <c r="FV35" s="777"/>
      <c r="FW35" s="777"/>
      <c r="FX35" s="777"/>
      <c r="FY35" s="777"/>
      <c r="FZ35" s="777"/>
      <c r="GA35" s="777"/>
      <c r="GB35" s="777"/>
      <c r="GC35" s="777"/>
      <c r="GD35" s="777"/>
      <c r="GE35" s="777"/>
      <c r="GF35" s="777"/>
      <c r="GG35" s="777"/>
      <c r="GH35" s="777"/>
      <c r="GI35" s="777"/>
      <c r="GJ35" s="777"/>
      <c r="GK35" s="777"/>
      <c r="GL35" s="777"/>
      <c r="GM35" s="777"/>
      <c r="GN35" s="777"/>
      <c r="GO35" s="777"/>
      <c r="GP35" s="777"/>
      <c r="GQ35" s="777"/>
      <c r="GR35" s="777"/>
      <c r="GS35" s="777"/>
      <c r="GT35" s="777"/>
      <c r="GU35" s="777"/>
      <c r="GV35" s="777"/>
      <c r="GW35" s="777"/>
      <c r="GX35" s="777"/>
      <c r="GY35" s="777"/>
      <c r="GZ35" s="777"/>
      <c r="HA35" s="777"/>
      <c r="HB35" s="777"/>
      <c r="HC35" s="777"/>
      <c r="HD35" s="777"/>
      <c r="HE35" s="777"/>
      <c r="HF35" s="777"/>
      <c r="HG35" s="777"/>
      <c r="HH35" s="777"/>
      <c r="HI35" s="777"/>
      <c r="HJ35" s="777"/>
      <c r="HK35" s="777"/>
      <c r="HL35" s="777"/>
      <c r="HM35" s="777"/>
      <c r="HN35" s="777"/>
      <c r="HO35" s="777"/>
      <c r="HP35" s="777"/>
      <c r="HQ35" s="777"/>
      <c r="HR35" s="777"/>
      <c r="HS35" s="777"/>
      <c r="HT35" s="777"/>
      <c r="HU35" s="777"/>
      <c r="HV35" s="777"/>
      <c r="HW35" s="777"/>
      <c r="HX35" s="777"/>
      <c r="HY35" s="777"/>
      <c r="HZ35" s="777"/>
      <c r="IA35" s="777"/>
      <c r="IB35" s="777"/>
      <c r="IC35" s="777"/>
      <c r="ID35" s="777"/>
      <c r="IE35" s="777"/>
      <c r="IF35" s="777"/>
      <c r="IG35" s="777"/>
      <c r="IH35" s="777"/>
      <c r="II35" s="777"/>
      <c r="IJ35" s="777"/>
      <c r="IK35" s="777"/>
      <c r="IL35" s="777"/>
      <c r="IM35" s="777"/>
    </row>
    <row r="36" spans="1:247" ht="12" customHeight="1" x14ac:dyDescent="0.3">
      <c r="B36" s="768"/>
      <c r="C36" s="763"/>
      <c r="D36" s="763"/>
      <c r="E36" s="763"/>
      <c r="F36" s="763"/>
      <c r="G36" s="763"/>
      <c r="H36" s="763"/>
      <c r="I36" s="763"/>
      <c r="J36" s="763"/>
      <c r="K36" s="763"/>
      <c r="L36" s="763"/>
      <c r="M36" s="781"/>
      <c r="N36" s="737"/>
      <c r="O36" s="737"/>
      <c r="P36" s="737"/>
      <c r="Q36" s="769"/>
      <c r="R36" s="769"/>
      <c r="S36" s="769"/>
      <c r="T36" s="737"/>
      <c r="U36" s="737"/>
      <c r="V36" s="730"/>
    </row>
    <row r="37" spans="1:247" ht="16.5" customHeight="1" x14ac:dyDescent="0.3">
      <c r="A37" s="896" t="s">
        <v>226</v>
      </c>
      <c r="B37" s="896"/>
      <c r="C37" s="896"/>
      <c r="D37" s="896"/>
      <c r="E37" s="896"/>
      <c r="F37" s="896"/>
      <c r="G37" s="896"/>
      <c r="H37" s="896"/>
      <c r="I37" s="896"/>
      <c r="J37" s="896"/>
      <c r="K37" s="896"/>
      <c r="L37" s="896"/>
      <c r="M37" s="781"/>
      <c r="N37" s="737"/>
      <c r="O37" s="737"/>
      <c r="P37" s="737"/>
      <c r="Q37" s="737"/>
      <c r="R37" s="737"/>
      <c r="S37" s="737"/>
      <c r="T37" s="737"/>
      <c r="U37" s="737"/>
      <c r="V37" s="730"/>
    </row>
    <row r="38" spans="1:247" ht="10.5" customHeight="1" x14ac:dyDescent="0.3">
      <c r="A38" s="545"/>
      <c r="B38" s="763"/>
      <c r="C38" s="763"/>
      <c r="D38" s="763"/>
      <c r="E38" s="763"/>
      <c r="F38" s="763"/>
      <c r="G38" s="763"/>
      <c r="H38" s="763"/>
      <c r="I38" s="763"/>
      <c r="J38" s="763"/>
      <c r="K38" s="763"/>
      <c r="L38" s="763"/>
      <c r="M38" s="782"/>
      <c r="N38" s="740"/>
      <c r="O38" s="740"/>
      <c r="P38" s="740"/>
      <c r="Q38" s="740"/>
      <c r="R38" s="740"/>
      <c r="S38" s="740"/>
      <c r="T38" s="740"/>
      <c r="U38" s="740"/>
      <c r="V38" s="730"/>
    </row>
    <row r="39" spans="1:247" ht="16.5" x14ac:dyDescent="0.3">
      <c r="A39" s="545"/>
      <c r="B39" s="763"/>
      <c r="C39" s="763"/>
      <c r="D39" s="763"/>
      <c r="E39" s="763"/>
      <c r="F39" s="763"/>
      <c r="G39" s="763"/>
      <c r="H39" s="763"/>
      <c r="I39" s="763"/>
      <c r="J39" s="763"/>
      <c r="K39" s="763"/>
      <c r="L39" s="763"/>
      <c r="M39" s="736"/>
      <c r="N39" s="740"/>
      <c r="O39" s="740"/>
      <c r="P39" s="740"/>
      <c r="Q39" s="740"/>
      <c r="R39" s="740"/>
      <c r="S39" s="740"/>
      <c r="T39" s="740"/>
      <c r="U39" s="740"/>
      <c r="V39" s="730"/>
    </row>
    <row r="40" spans="1:247" ht="16.5" x14ac:dyDescent="0.3">
      <c r="D40" s="763"/>
      <c r="E40" s="763"/>
      <c r="F40" s="763"/>
      <c r="G40" s="763"/>
      <c r="H40" s="763"/>
      <c r="I40" s="763"/>
      <c r="J40" s="763"/>
      <c r="K40" s="763"/>
      <c r="L40" s="763"/>
      <c r="M40" s="781"/>
      <c r="N40" s="737"/>
      <c r="O40" s="737"/>
      <c r="P40" s="737"/>
      <c r="Q40" s="737"/>
      <c r="R40" s="737"/>
      <c r="S40" s="737"/>
      <c r="T40" s="737"/>
      <c r="U40" s="737"/>
      <c r="V40" s="730"/>
    </row>
    <row r="41" spans="1:247" ht="16.5" x14ac:dyDescent="0.3">
      <c r="D41" s="763"/>
      <c r="E41" s="763"/>
      <c r="F41" s="763"/>
      <c r="G41" s="763"/>
      <c r="H41" s="763"/>
      <c r="I41" s="763"/>
      <c r="J41" s="763"/>
      <c r="K41" s="763"/>
      <c r="L41" s="763"/>
      <c r="M41" s="783"/>
      <c r="N41" s="735"/>
      <c r="O41" s="735"/>
      <c r="P41" s="735"/>
      <c r="Q41" s="735"/>
      <c r="R41" s="735"/>
      <c r="S41" s="735"/>
      <c r="T41" s="735"/>
      <c r="U41" s="735"/>
      <c r="V41" s="730"/>
    </row>
    <row r="42" spans="1:247" ht="16.5" x14ac:dyDescent="0.3">
      <c r="A42" s="545"/>
      <c r="B42" s="763"/>
      <c r="C42" s="763"/>
      <c r="D42" s="763"/>
      <c r="E42" s="763"/>
      <c r="F42" s="763"/>
      <c r="G42" s="763"/>
      <c r="H42" s="763"/>
      <c r="I42" s="763"/>
      <c r="J42" s="763"/>
      <c r="K42" s="763"/>
      <c r="L42" s="763"/>
      <c r="M42" s="781"/>
      <c r="N42" s="737"/>
      <c r="O42" s="737"/>
      <c r="P42" s="737"/>
      <c r="Q42" s="737"/>
      <c r="R42" s="737"/>
      <c r="S42" s="737"/>
      <c r="T42" s="737"/>
      <c r="U42" s="737"/>
      <c r="V42" s="730"/>
    </row>
    <row r="43" spans="1:247" ht="14.4" x14ac:dyDescent="0.3">
      <c r="A43" s="545"/>
      <c r="B43" s="763"/>
      <c r="C43" s="763"/>
      <c r="D43" s="763"/>
      <c r="E43" s="763"/>
      <c r="F43" s="763"/>
      <c r="G43" s="763"/>
      <c r="H43" s="763"/>
      <c r="I43" s="763"/>
      <c r="J43" s="763"/>
      <c r="K43" s="763"/>
      <c r="L43" s="763"/>
      <c r="M43" s="783"/>
      <c r="N43" s="735"/>
      <c r="O43" s="735"/>
      <c r="P43" s="735"/>
      <c r="Q43" s="735"/>
      <c r="R43" s="735"/>
      <c r="S43" s="735"/>
      <c r="T43" s="735"/>
      <c r="U43" s="735"/>
      <c r="V43" s="730"/>
    </row>
    <row r="44" spans="1:247" ht="14.4" x14ac:dyDescent="0.3">
      <c r="A44" s="545"/>
      <c r="B44" s="763"/>
      <c r="C44" s="763"/>
      <c r="D44" s="763"/>
      <c r="E44" s="763"/>
      <c r="F44" s="763"/>
      <c r="G44" s="763"/>
      <c r="H44" s="763"/>
      <c r="I44" s="763"/>
      <c r="J44" s="763"/>
      <c r="K44" s="763"/>
      <c r="L44" s="763"/>
      <c r="M44" s="783"/>
      <c r="N44" s="735"/>
      <c r="O44" s="735"/>
      <c r="P44" s="735"/>
      <c r="Q44" s="735"/>
      <c r="R44" s="735"/>
      <c r="S44" s="735"/>
      <c r="T44" s="735"/>
      <c r="U44" s="735"/>
      <c r="V44" s="730"/>
    </row>
    <row r="45" spans="1:247" ht="14.4" x14ac:dyDescent="0.3">
      <c r="A45" s="545"/>
      <c r="B45" s="763"/>
      <c r="C45" s="763"/>
      <c r="D45" s="763"/>
      <c r="E45" s="763"/>
      <c r="F45" s="763"/>
      <c r="G45" s="763"/>
      <c r="H45" s="763"/>
      <c r="I45" s="763"/>
      <c r="J45" s="763"/>
      <c r="K45" s="763"/>
      <c r="L45" s="763"/>
      <c r="M45" s="783"/>
      <c r="N45" s="735"/>
      <c r="O45" s="735"/>
      <c r="P45" s="735"/>
      <c r="Q45" s="735"/>
      <c r="R45" s="735"/>
      <c r="S45" s="735"/>
      <c r="T45" s="735"/>
      <c r="U45" s="735"/>
      <c r="V45" s="730"/>
    </row>
    <row r="46" spans="1:247" ht="14.4" x14ac:dyDescent="0.3">
      <c r="A46" s="545"/>
      <c r="B46" s="763"/>
      <c r="C46" s="763"/>
      <c r="D46" s="763"/>
      <c r="E46" s="763"/>
      <c r="F46" s="763"/>
      <c r="G46" s="763"/>
      <c r="H46" s="763"/>
      <c r="I46" s="763"/>
      <c r="J46" s="763"/>
      <c r="K46" s="763"/>
      <c r="L46" s="763"/>
      <c r="M46" s="736"/>
      <c r="N46" s="740"/>
      <c r="O46" s="740"/>
      <c r="P46" s="740"/>
      <c r="Q46" s="740"/>
      <c r="R46" s="740"/>
      <c r="S46" s="740"/>
      <c r="T46" s="740"/>
      <c r="U46" s="740"/>
      <c r="V46" s="730"/>
    </row>
    <row r="47" spans="1:247" ht="14.4" x14ac:dyDescent="0.3">
      <c r="A47" s="545"/>
      <c r="B47" s="763"/>
      <c r="C47" s="763"/>
      <c r="D47" s="763"/>
      <c r="E47" s="763"/>
      <c r="F47" s="763"/>
      <c r="G47" s="763"/>
      <c r="H47" s="763"/>
      <c r="I47" s="763"/>
      <c r="J47" s="763"/>
      <c r="K47" s="763"/>
      <c r="L47" s="763"/>
      <c r="M47" s="781"/>
      <c r="N47" s="737"/>
      <c r="O47" s="737"/>
      <c r="P47" s="737"/>
      <c r="Q47" s="737"/>
      <c r="R47" s="737"/>
      <c r="S47" s="737"/>
      <c r="T47" s="737"/>
      <c r="U47" s="737"/>
      <c r="V47" s="730"/>
    </row>
    <row r="48" spans="1:247" ht="14.4" x14ac:dyDescent="0.3">
      <c r="A48" s="545"/>
      <c r="B48" s="763"/>
      <c r="C48" s="763"/>
      <c r="D48" s="763"/>
      <c r="E48" s="763"/>
      <c r="F48" s="763"/>
      <c r="G48" s="763"/>
      <c r="H48" s="763"/>
      <c r="I48" s="763"/>
      <c r="J48" s="763"/>
      <c r="K48" s="763"/>
      <c r="L48" s="763"/>
      <c r="M48" s="783"/>
      <c r="N48" s="735"/>
      <c r="O48" s="735"/>
      <c r="P48" s="735"/>
      <c r="Q48" s="735"/>
      <c r="R48" s="735"/>
      <c r="S48" s="735"/>
      <c r="T48" s="735"/>
      <c r="U48" s="735"/>
      <c r="V48" s="730"/>
    </row>
    <row r="49" spans="1:22" ht="14.4" x14ac:dyDescent="0.3">
      <c r="F49" s="763"/>
      <c r="G49" s="763"/>
      <c r="H49" s="763"/>
      <c r="I49" s="763"/>
      <c r="J49" s="763"/>
      <c r="K49" s="763"/>
      <c r="L49" s="763"/>
      <c r="M49" s="783"/>
      <c r="N49" s="735"/>
      <c r="O49" s="735"/>
      <c r="P49" s="735"/>
      <c r="Q49" s="735"/>
      <c r="R49" s="735"/>
      <c r="S49" s="735"/>
      <c r="T49" s="735"/>
      <c r="U49" s="735"/>
      <c r="V49" s="730"/>
    </row>
    <row r="50" spans="1:22" ht="14.4" x14ac:dyDescent="0.3">
      <c r="F50" s="763"/>
      <c r="G50" s="763"/>
      <c r="H50" s="763"/>
      <c r="I50" s="763"/>
      <c r="J50" s="763"/>
      <c r="K50" s="763"/>
      <c r="L50" s="763"/>
      <c r="M50" s="736"/>
      <c r="N50" s="740"/>
      <c r="O50" s="740"/>
      <c r="P50" s="740"/>
      <c r="Q50" s="740"/>
      <c r="R50" s="740"/>
      <c r="S50" s="740"/>
      <c r="T50" s="740"/>
      <c r="U50" s="740"/>
      <c r="V50" s="730"/>
    </row>
    <row r="51" spans="1:22" ht="14.4" x14ac:dyDescent="0.3">
      <c r="A51" s="545"/>
      <c r="B51" s="763"/>
      <c r="C51" s="763"/>
      <c r="D51" s="763"/>
      <c r="E51" s="763"/>
      <c r="F51" s="763"/>
      <c r="G51" s="763"/>
      <c r="H51" s="763"/>
      <c r="I51" s="763"/>
      <c r="J51" s="763"/>
      <c r="K51" s="763"/>
      <c r="L51" s="763"/>
      <c r="M51" s="783"/>
      <c r="N51" s="735"/>
      <c r="O51" s="735"/>
      <c r="P51" s="735"/>
      <c r="Q51" s="735"/>
      <c r="R51" s="735"/>
      <c r="S51" s="735"/>
      <c r="T51" s="735"/>
      <c r="U51" s="735"/>
      <c r="V51" s="730"/>
    </row>
    <row r="52" spans="1:22" ht="14.4" x14ac:dyDescent="0.3">
      <c r="A52" s="545"/>
      <c r="B52" s="763"/>
      <c r="C52" s="763"/>
      <c r="D52" s="763"/>
      <c r="E52" s="763"/>
      <c r="F52" s="763"/>
      <c r="G52" s="763"/>
      <c r="H52" s="763"/>
      <c r="I52" s="763"/>
      <c r="J52" s="763"/>
      <c r="K52" s="763"/>
      <c r="L52" s="763"/>
      <c r="M52" s="783"/>
      <c r="N52" s="735"/>
      <c r="O52" s="735"/>
      <c r="P52" s="735"/>
      <c r="Q52" s="735"/>
      <c r="R52" s="735"/>
      <c r="S52" s="735"/>
      <c r="T52" s="735"/>
      <c r="U52" s="735"/>
      <c r="V52" s="730"/>
    </row>
    <row r="53" spans="1:22" ht="14.4" x14ac:dyDescent="0.3">
      <c r="A53" s="545"/>
      <c r="B53" s="763"/>
      <c r="C53" s="763"/>
      <c r="D53" s="763"/>
      <c r="E53" s="763"/>
      <c r="F53" s="763"/>
      <c r="G53" s="763"/>
      <c r="H53" s="763"/>
      <c r="I53" s="763"/>
      <c r="J53" s="763"/>
      <c r="K53" s="763"/>
      <c r="L53" s="763"/>
      <c r="M53" s="781"/>
      <c r="N53" s="737"/>
      <c r="O53" s="737"/>
      <c r="P53" s="737"/>
      <c r="Q53" s="737"/>
      <c r="R53" s="737"/>
      <c r="S53" s="737"/>
      <c r="T53" s="737"/>
      <c r="U53" s="737"/>
      <c r="V53" s="730"/>
    </row>
    <row r="54" spans="1:22" ht="14.4" x14ac:dyDescent="0.3">
      <c r="A54" s="545"/>
      <c r="B54" s="763"/>
      <c r="C54" s="763"/>
      <c r="D54" s="763"/>
      <c r="E54" s="763"/>
      <c r="F54" s="763"/>
      <c r="G54" s="763"/>
      <c r="H54" s="763"/>
      <c r="I54" s="763"/>
      <c r="J54" s="763"/>
      <c r="K54" s="763"/>
      <c r="L54" s="763"/>
      <c r="M54" s="781"/>
      <c r="N54" s="737"/>
      <c r="O54" s="737"/>
      <c r="P54" s="737"/>
      <c r="Q54" s="737"/>
      <c r="R54" s="737"/>
      <c r="S54" s="737"/>
      <c r="T54" s="737"/>
      <c r="U54" s="737"/>
      <c r="V54" s="730"/>
    </row>
    <row r="55" spans="1:22" ht="14.4" x14ac:dyDescent="0.3">
      <c r="A55" s="545"/>
      <c r="B55" s="763"/>
      <c r="C55" s="763"/>
      <c r="D55" s="763"/>
      <c r="E55" s="763"/>
      <c r="F55" s="763"/>
      <c r="G55" s="763"/>
      <c r="H55" s="763"/>
      <c r="I55" s="763"/>
      <c r="J55" s="763"/>
      <c r="K55" s="763"/>
      <c r="L55" s="763"/>
      <c r="M55" s="730"/>
      <c r="N55" s="730"/>
      <c r="O55" s="730"/>
      <c r="P55" s="730"/>
      <c r="Q55" s="730"/>
      <c r="R55" s="730"/>
      <c r="S55" s="730"/>
      <c r="T55" s="730"/>
      <c r="U55" s="730"/>
      <c r="V55" s="730"/>
    </row>
    <row r="56" spans="1:22" x14ac:dyDescent="0.25">
      <c r="F56" s="763"/>
      <c r="G56" s="763"/>
      <c r="H56" s="763"/>
      <c r="I56" s="763"/>
      <c r="J56" s="763"/>
      <c r="K56" s="763"/>
      <c r="L56" s="763"/>
      <c r="M56" s="730"/>
      <c r="N56" s="730"/>
      <c r="O56" s="730"/>
      <c r="P56" s="730"/>
      <c r="Q56" s="730"/>
      <c r="R56" s="730"/>
      <c r="S56" s="730"/>
      <c r="T56" s="730"/>
      <c r="U56" s="730"/>
      <c r="V56" s="730"/>
    </row>
    <row r="57" spans="1:22" ht="14.4" x14ac:dyDescent="0.3">
      <c r="A57" s="545"/>
      <c r="B57" s="763"/>
      <c r="C57" s="763"/>
      <c r="D57" s="763"/>
      <c r="E57" s="763"/>
      <c r="F57" s="763"/>
      <c r="G57" s="763"/>
      <c r="H57" s="763"/>
      <c r="I57" s="763"/>
      <c r="J57" s="763"/>
      <c r="K57" s="763"/>
      <c r="L57" s="763"/>
      <c r="M57" s="730"/>
      <c r="N57" s="730"/>
      <c r="O57" s="730"/>
      <c r="P57" s="730"/>
      <c r="Q57" s="730"/>
      <c r="R57" s="730"/>
      <c r="S57" s="730"/>
      <c r="T57" s="730"/>
      <c r="U57" s="730"/>
      <c r="V57" s="730"/>
    </row>
    <row r="58" spans="1:22" ht="14.4" x14ac:dyDescent="0.3">
      <c r="A58" s="545"/>
      <c r="B58" s="763"/>
      <c r="C58" s="763"/>
      <c r="D58" s="763"/>
      <c r="E58" s="763"/>
      <c r="F58" s="763"/>
      <c r="G58" s="763"/>
      <c r="H58" s="763"/>
      <c r="I58" s="763"/>
      <c r="J58" s="763"/>
      <c r="K58" s="763"/>
      <c r="L58" s="763"/>
      <c r="M58" s="730"/>
      <c r="N58" s="730"/>
      <c r="O58" s="730"/>
      <c r="P58" s="730"/>
      <c r="Q58" s="730"/>
      <c r="R58" s="730"/>
      <c r="S58" s="730"/>
      <c r="T58" s="730"/>
      <c r="U58" s="730"/>
      <c r="V58" s="730"/>
    </row>
    <row r="59" spans="1:22" ht="14.4" x14ac:dyDescent="0.3">
      <c r="A59" s="545"/>
      <c r="B59" s="763"/>
      <c r="C59" s="763"/>
      <c r="D59" s="763"/>
      <c r="E59" s="763"/>
      <c r="F59" s="763"/>
      <c r="G59" s="763"/>
      <c r="H59" s="763"/>
      <c r="I59" s="763"/>
      <c r="J59" s="763"/>
      <c r="K59" s="763"/>
      <c r="L59" s="763"/>
      <c r="M59" s="730"/>
      <c r="N59" s="730"/>
      <c r="O59" s="730"/>
      <c r="P59" s="730"/>
      <c r="Q59" s="730"/>
      <c r="R59" s="730"/>
      <c r="S59" s="730"/>
      <c r="T59" s="730"/>
      <c r="U59" s="730"/>
      <c r="V59" s="730"/>
    </row>
    <row r="60" spans="1:22" ht="14.4" x14ac:dyDescent="0.3">
      <c r="A60" s="545"/>
      <c r="B60" s="763"/>
      <c r="C60" s="763"/>
      <c r="D60" s="763"/>
      <c r="E60" s="763"/>
      <c r="F60" s="763"/>
      <c r="G60" s="763"/>
      <c r="H60" s="763"/>
      <c r="I60" s="763"/>
      <c r="J60" s="763"/>
      <c r="K60" s="763"/>
      <c r="L60" s="763"/>
      <c r="M60" s="730"/>
      <c r="N60" s="730"/>
      <c r="O60" s="730"/>
      <c r="P60" s="730"/>
      <c r="Q60" s="730"/>
      <c r="R60" s="730"/>
      <c r="S60" s="730"/>
      <c r="T60" s="730"/>
      <c r="U60" s="730"/>
      <c r="V60" s="730"/>
    </row>
    <row r="61" spans="1:22" ht="14.4" x14ac:dyDescent="0.3">
      <c r="A61" s="545"/>
      <c r="B61" s="763"/>
      <c r="C61" s="763"/>
      <c r="D61" s="763"/>
      <c r="E61" s="763"/>
      <c r="F61" s="763"/>
      <c r="G61" s="763"/>
      <c r="H61" s="763"/>
      <c r="I61" s="763"/>
      <c r="J61" s="763"/>
      <c r="K61" s="763"/>
      <c r="L61" s="763"/>
      <c r="M61" s="730"/>
      <c r="N61" s="730"/>
      <c r="O61" s="730"/>
      <c r="P61" s="730"/>
      <c r="Q61" s="730"/>
      <c r="R61" s="730"/>
      <c r="S61" s="730"/>
      <c r="T61" s="730"/>
      <c r="U61" s="730"/>
      <c r="V61" s="730"/>
    </row>
    <row r="62" spans="1:22" ht="14.4" x14ac:dyDescent="0.3">
      <c r="A62" s="545"/>
      <c r="B62" s="763"/>
      <c r="C62" s="763"/>
      <c r="D62" s="763"/>
      <c r="E62" s="763"/>
      <c r="F62" s="763"/>
      <c r="G62" s="763"/>
      <c r="H62" s="763"/>
      <c r="I62" s="763"/>
      <c r="J62" s="763"/>
      <c r="K62" s="763"/>
      <c r="L62" s="763"/>
      <c r="M62" s="730"/>
      <c r="N62" s="730"/>
      <c r="O62" s="730"/>
      <c r="P62" s="730"/>
      <c r="Q62" s="730"/>
      <c r="R62" s="730"/>
      <c r="S62" s="730"/>
      <c r="T62" s="730"/>
      <c r="U62" s="730"/>
      <c r="V62" s="730"/>
    </row>
    <row r="63" spans="1:22" ht="14.4" x14ac:dyDescent="0.3">
      <c r="A63" s="545"/>
      <c r="B63" s="763"/>
      <c r="C63" s="763"/>
      <c r="D63" s="763"/>
      <c r="E63" s="763"/>
      <c r="F63" s="763"/>
      <c r="G63" s="763"/>
      <c r="H63" s="763"/>
      <c r="I63" s="763"/>
      <c r="J63" s="763"/>
      <c r="K63" s="763"/>
      <c r="L63" s="763"/>
      <c r="M63" s="730"/>
      <c r="N63" s="730"/>
      <c r="O63" s="730"/>
      <c r="P63" s="730"/>
      <c r="Q63" s="730"/>
      <c r="R63" s="730"/>
      <c r="S63" s="730"/>
      <c r="T63" s="730"/>
      <c r="U63" s="730"/>
      <c r="V63" s="730"/>
    </row>
    <row r="64" spans="1:22" ht="14.4" x14ac:dyDescent="0.3">
      <c r="A64" s="545"/>
      <c r="B64" s="763"/>
      <c r="C64" s="763"/>
      <c r="D64" s="763"/>
      <c r="E64" s="763"/>
      <c r="F64" s="763"/>
      <c r="G64" s="763"/>
      <c r="H64" s="763"/>
      <c r="I64" s="763"/>
      <c r="J64" s="763"/>
      <c r="K64" s="763"/>
      <c r="L64" s="763"/>
      <c r="M64" s="730"/>
      <c r="N64" s="730"/>
      <c r="O64" s="730"/>
      <c r="P64" s="730"/>
      <c r="Q64" s="730"/>
      <c r="R64" s="730"/>
      <c r="S64" s="730"/>
      <c r="T64" s="730"/>
      <c r="U64" s="730"/>
      <c r="V64" s="730"/>
    </row>
    <row r="65" spans="1:22" ht="14.4" x14ac:dyDescent="0.3">
      <c r="A65" s="545"/>
      <c r="B65" s="763"/>
      <c r="C65" s="763"/>
      <c r="D65" s="763"/>
      <c r="E65" s="763"/>
      <c r="F65" s="763"/>
      <c r="G65" s="763"/>
      <c r="H65" s="763"/>
      <c r="I65" s="763"/>
      <c r="J65" s="763"/>
      <c r="K65" s="763"/>
      <c r="L65" s="763"/>
      <c r="M65" s="730"/>
      <c r="N65" s="730"/>
      <c r="O65" s="730"/>
      <c r="P65" s="730"/>
      <c r="Q65" s="730"/>
      <c r="R65" s="730"/>
      <c r="S65" s="730"/>
      <c r="T65" s="730"/>
      <c r="U65" s="730"/>
      <c r="V65" s="730"/>
    </row>
    <row r="66" spans="1:22" ht="14.4" x14ac:dyDescent="0.3">
      <c r="A66" s="545"/>
      <c r="B66" s="763"/>
      <c r="C66" s="763"/>
      <c r="D66" s="763"/>
      <c r="E66" s="763"/>
      <c r="F66" s="763"/>
      <c r="G66" s="763"/>
      <c r="H66" s="763"/>
      <c r="I66" s="763"/>
      <c r="J66" s="763"/>
      <c r="K66" s="763"/>
      <c r="L66" s="763"/>
      <c r="M66" s="730"/>
      <c r="N66" s="730"/>
      <c r="O66" s="730"/>
      <c r="P66" s="730"/>
      <c r="Q66" s="730"/>
      <c r="R66" s="730"/>
      <c r="S66" s="730"/>
      <c r="T66" s="730"/>
      <c r="U66" s="730"/>
      <c r="V66" s="730"/>
    </row>
    <row r="67" spans="1:22" ht="14.4" x14ac:dyDescent="0.3">
      <c r="A67" s="545"/>
      <c r="B67" s="763"/>
      <c r="C67" s="763"/>
      <c r="D67" s="763"/>
      <c r="E67" s="763"/>
      <c r="F67" s="763"/>
      <c r="G67" s="763"/>
      <c r="H67" s="763"/>
      <c r="I67" s="763"/>
      <c r="J67" s="763"/>
      <c r="K67" s="763"/>
      <c r="L67" s="763"/>
      <c r="M67" s="730"/>
      <c r="N67" s="730"/>
      <c r="O67" s="730"/>
      <c r="P67" s="730"/>
      <c r="Q67" s="730"/>
      <c r="R67" s="730"/>
      <c r="S67" s="730"/>
      <c r="T67" s="730"/>
      <c r="U67" s="730"/>
      <c r="V67" s="730"/>
    </row>
    <row r="68" spans="1:22" ht="14.4" x14ac:dyDescent="0.3">
      <c r="A68" s="545"/>
      <c r="B68" s="763"/>
      <c r="C68" s="763"/>
      <c r="D68" s="763"/>
      <c r="E68" s="763"/>
      <c r="F68" s="763"/>
      <c r="G68" s="763"/>
      <c r="H68" s="763"/>
      <c r="I68" s="763"/>
      <c r="J68" s="763"/>
      <c r="K68" s="763"/>
      <c r="L68" s="763"/>
      <c r="M68" s="730"/>
      <c r="N68" s="730"/>
      <c r="O68" s="730"/>
      <c r="P68" s="730"/>
      <c r="Q68" s="730"/>
      <c r="R68" s="730"/>
      <c r="S68" s="730"/>
      <c r="T68" s="730"/>
      <c r="U68" s="730"/>
      <c r="V68" s="730"/>
    </row>
    <row r="69" spans="1:22" ht="14.4" x14ac:dyDescent="0.3">
      <c r="A69" s="545"/>
      <c r="B69" s="763"/>
      <c r="C69" s="763"/>
      <c r="D69" s="763"/>
      <c r="E69" s="763"/>
      <c r="F69" s="763"/>
      <c r="G69" s="763"/>
      <c r="H69" s="763"/>
      <c r="I69" s="763"/>
      <c r="J69" s="763"/>
      <c r="K69" s="763"/>
      <c r="L69" s="763"/>
      <c r="M69" s="730"/>
      <c r="N69" s="730"/>
      <c r="O69" s="730"/>
      <c r="P69" s="730"/>
      <c r="Q69" s="730"/>
      <c r="R69" s="730"/>
      <c r="S69" s="730"/>
      <c r="T69" s="730"/>
      <c r="U69" s="730"/>
      <c r="V69" s="730"/>
    </row>
    <row r="70" spans="1:22" ht="14.4" x14ac:dyDescent="0.3">
      <c r="A70" s="545"/>
      <c r="B70" s="763"/>
      <c r="C70" s="763"/>
      <c r="D70" s="763"/>
      <c r="E70" s="763"/>
      <c r="F70" s="763"/>
      <c r="G70" s="763"/>
      <c r="H70" s="763"/>
      <c r="I70" s="763"/>
      <c r="J70" s="763"/>
      <c r="K70" s="763"/>
      <c r="L70" s="763"/>
      <c r="M70" s="730"/>
      <c r="N70" s="730"/>
      <c r="O70" s="730"/>
      <c r="P70" s="730"/>
      <c r="Q70" s="730"/>
      <c r="R70" s="730"/>
      <c r="S70" s="730"/>
      <c r="T70" s="730"/>
      <c r="U70" s="730"/>
      <c r="V70" s="730"/>
    </row>
    <row r="71" spans="1:22" ht="14.4" x14ac:dyDescent="0.3">
      <c r="A71" s="545"/>
      <c r="B71" s="763"/>
      <c r="C71" s="763"/>
      <c r="D71" s="763"/>
      <c r="E71" s="763"/>
      <c r="F71" s="763"/>
      <c r="G71" s="763"/>
      <c r="H71" s="763"/>
      <c r="I71" s="763"/>
      <c r="J71" s="763"/>
      <c r="K71" s="763"/>
      <c r="L71" s="763"/>
      <c r="M71" s="730"/>
      <c r="N71" s="730"/>
      <c r="O71" s="730"/>
      <c r="P71" s="730"/>
      <c r="Q71" s="730"/>
      <c r="R71" s="730"/>
      <c r="S71" s="730"/>
      <c r="T71" s="730"/>
      <c r="U71" s="730"/>
      <c r="V71" s="730"/>
    </row>
    <row r="72" spans="1:22" ht="14.4" x14ac:dyDescent="0.3">
      <c r="A72" s="545"/>
      <c r="B72" s="763"/>
      <c r="C72" s="763"/>
      <c r="D72" s="763"/>
      <c r="E72" s="763"/>
      <c r="F72" s="763"/>
      <c r="G72" s="763"/>
      <c r="H72" s="763"/>
      <c r="I72" s="763"/>
      <c r="J72" s="763"/>
      <c r="K72" s="763"/>
      <c r="L72" s="763"/>
      <c r="M72" s="730"/>
      <c r="N72" s="730"/>
      <c r="O72" s="730"/>
      <c r="P72" s="730"/>
      <c r="Q72" s="730"/>
      <c r="R72" s="730"/>
      <c r="S72" s="730"/>
      <c r="T72" s="730"/>
      <c r="U72" s="730"/>
      <c r="V72" s="730"/>
    </row>
    <row r="73" spans="1:22" ht="14.4" x14ac:dyDescent="0.3">
      <c r="A73" s="545"/>
      <c r="B73" s="763"/>
      <c r="C73" s="763"/>
      <c r="D73" s="763"/>
      <c r="E73" s="763"/>
      <c r="F73" s="763"/>
      <c r="G73" s="763"/>
      <c r="H73" s="763"/>
      <c r="I73" s="763"/>
      <c r="J73" s="763"/>
      <c r="K73" s="763"/>
      <c r="L73" s="763"/>
      <c r="M73" s="730"/>
      <c r="N73" s="730"/>
      <c r="O73" s="730"/>
      <c r="P73" s="730"/>
      <c r="Q73" s="730"/>
      <c r="R73" s="730"/>
      <c r="S73" s="730"/>
      <c r="T73" s="730"/>
      <c r="U73" s="730"/>
      <c r="V73" s="730"/>
    </row>
    <row r="74" spans="1:22" ht="14.4" x14ac:dyDescent="0.3">
      <c r="A74" s="545"/>
      <c r="B74" s="763"/>
      <c r="C74" s="763"/>
      <c r="D74" s="763"/>
      <c r="E74" s="763"/>
      <c r="F74" s="763"/>
      <c r="G74" s="763"/>
      <c r="H74" s="763"/>
      <c r="I74" s="763"/>
      <c r="J74" s="763"/>
      <c r="K74" s="763"/>
      <c r="L74" s="763"/>
      <c r="M74" s="730"/>
      <c r="N74" s="730"/>
      <c r="O74" s="730"/>
      <c r="P74" s="730"/>
      <c r="Q74" s="730"/>
      <c r="R74" s="730"/>
      <c r="S74" s="730"/>
      <c r="T74" s="730"/>
      <c r="U74" s="730"/>
      <c r="V74" s="730"/>
    </row>
    <row r="75" spans="1:22" ht="14.4" x14ac:dyDescent="0.3">
      <c r="A75" s="545"/>
      <c r="B75" s="763"/>
      <c r="C75" s="763"/>
      <c r="D75" s="763"/>
      <c r="E75" s="763"/>
      <c r="F75" s="763"/>
      <c r="G75" s="763"/>
      <c r="H75" s="763"/>
      <c r="I75" s="763"/>
      <c r="J75" s="763"/>
      <c r="K75" s="763"/>
      <c r="L75" s="763"/>
      <c r="M75" s="730"/>
      <c r="N75" s="730"/>
      <c r="O75" s="730"/>
      <c r="P75" s="730"/>
      <c r="Q75" s="730"/>
      <c r="R75" s="730"/>
      <c r="S75" s="730"/>
      <c r="T75" s="730"/>
      <c r="U75" s="730"/>
      <c r="V75" s="730"/>
    </row>
    <row r="76" spans="1:22" ht="14.4" x14ac:dyDescent="0.3">
      <c r="A76" s="545"/>
      <c r="B76" s="763"/>
      <c r="C76" s="763"/>
      <c r="D76" s="763"/>
      <c r="E76" s="763"/>
      <c r="F76" s="763"/>
      <c r="G76" s="763"/>
      <c r="H76" s="763"/>
      <c r="I76" s="763"/>
      <c r="J76" s="763"/>
      <c r="K76" s="763"/>
      <c r="L76" s="763"/>
      <c r="M76" s="730"/>
      <c r="N76" s="730"/>
      <c r="O76" s="730"/>
      <c r="P76" s="730"/>
      <c r="Q76" s="730"/>
      <c r="R76" s="730"/>
      <c r="S76" s="730"/>
      <c r="T76" s="730"/>
      <c r="U76" s="730"/>
      <c r="V76" s="730"/>
    </row>
    <row r="77" spans="1:22" ht="14.4" x14ac:dyDescent="0.3">
      <c r="A77" s="545"/>
      <c r="B77" s="763"/>
      <c r="C77" s="763"/>
      <c r="D77" s="763"/>
      <c r="E77" s="763"/>
      <c r="F77" s="763"/>
      <c r="G77" s="763"/>
      <c r="H77" s="763"/>
      <c r="I77" s="763"/>
      <c r="J77" s="763"/>
      <c r="K77" s="763"/>
      <c r="L77" s="763"/>
      <c r="M77" s="730"/>
      <c r="N77" s="730"/>
      <c r="O77" s="730"/>
      <c r="P77" s="730"/>
      <c r="Q77" s="730"/>
      <c r="R77" s="730"/>
      <c r="S77" s="730"/>
      <c r="T77" s="730"/>
      <c r="U77" s="730"/>
      <c r="V77" s="730"/>
    </row>
    <row r="78" spans="1:22" ht="14.4" x14ac:dyDescent="0.3">
      <c r="A78" s="545"/>
      <c r="B78" s="763"/>
      <c r="C78" s="763"/>
      <c r="D78" s="763"/>
      <c r="E78" s="763"/>
      <c r="F78" s="763"/>
      <c r="G78" s="763"/>
      <c r="H78" s="763"/>
      <c r="I78" s="763"/>
      <c r="J78" s="763"/>
      <c r="K78" s="763"/>
      <c r="L78" s="763"/>
      <c r="M78" s="730"/>
      <c r="N78" s="730"/>
      <c r="O78" s="730"/>
      <c r="P78" s="730"/>
      <c r="Q78" s="730"/>
      <c r="R78" s="730"/>
      <c r="S78" s="730"/>
      <c r="T78" s="730"/>
      <c r="U78" s="730"/>
      <c r="V78" s="730"/>
    </row>
    <row r="79" spans="1:22" ht="14.4" x14ac:dyDescent="0.3">
      <c r="A79" s="545"/>
      <c r="B79" s="763"/>
      <c r="C79" s="763"/>
      <c r="D79" s="763"/>
      <c r="E79" s="763"/>
      <c r="F79" s="763"/>
      <c r="G79" s="763"/>
      <c r="H79" s="763"/>
      <c r="I79" s="763"/>
      <c r="J79" s="763"/>
      <c r="K79" s="763"/>
      <c r="L79" s="763"/>
      <c r="M79" s="730"/>
      <c r="N79" s="730"/>
      <c r="O79" s="730"/>
      <c r="P79" s="730"/>
      <c r="Q79" s="730"/>
      <c r="R79" s="730"/>
      <c r="S79" s="730"/>
      <c r="T79" s="730"/>
      <c r="U79" s="730"/>
      <c r="V79" s="730"/>
    </row>
    <row r="80" spans="1:22" ht="14.4" x14ac:dyDescent="0.3">
      <c r="A80" s="545"/>
      <c r="B80" s="763"/>
      <c r="C80" s="763"/>
      <c r="D80" s="763"/>
      <c r="E80" s="763"/>
      <c r="F80" s="763"/>
      <c r="G80" s="763"/>
      <c r="H80" s="763"/>
      <c r="I80" s="763"/>
      <c r="J80" s="763"/>
      <c r="K80" s="763"/>
      <c r="L80" s="763"/>
      <c r="M80" s="730"/>
      <c r="N80" s="730"/>
      <c r="O80" s="730"/>
      <c r="P80" s="730"/>
      <c r="Q80" s="730"/>
      <c r="R80" s="730"/>
      <c r="S80" s="730"/>
      <c r="T80" s="730"/>
      <c r="U80" s="730"/>
      <c r="V80" s="730"/>
    </row>
    <row r="81" spans="1:22" ht="14.4" x14ac:dyDescent="0.3">
      <c r="A81" s="545"/>
      <c r="B81" s="763"/>
      <c r="C81" s="763"/>
      <c r="D81" s="763"/>
      <c r="E81" s="763"/>
      <c r="F81" s="763"/>
      <c r="G81" s="763"/>
      <c r="H81" s="763"/>
      <c r="I81" s="763"/>
      <c r="J81" s="763"/>
      <c r="K81" s="763"/>
      <c r="L81" s="763"/>
      <c r="M81" s="730"/>
      <c r="N81" s="730"/>
      <c r="O81" s="730"/>
      <c r="P81" s="730"/>
      <c r="Q81" s="730"/>
      <c r="R81" s="730"/>
      <c r="S81" s="730"/>
      <c r="T81" s="730"/>
      <c r="U81" s="730"/>
      <c r="V81" s="730"/>
    </row>
    <row r="82" spans="1:22" ht="14.4" x14ac:dyDescent="0.3">
      <c r="A82" s="545"/>
      <c r="B82" s="763"/>
      <c r="C82" s="763"/>
      <c r="D82" s="763"/>
      <c r="E82" s="763"/>
      <c r="F82" s="763"/>
      <c r="G82" s="763"/>
      <c r="H82" s="763"/>
      <c r="I82" s="763"/>
      <c r="J82" s="763"/>
      <c r="K82" s="763"/>
      <c r="L82" s="763"/>
      <c r="M82" s="730"/>
      <c r="N82" s="730"/>
      <c r="O82" s="730"/>
      <c r="P82" s="730"/>
      <c r="Q82" s="730"/>
      <c r="R82" s="730"/>
      <c r="S82" s="730"/>
      <c r="T82" s="730"/>
      <c r="U82" s="730"/>
      <c r="V82" s="730"/>
    </row>
    <row r="83" spans="1:22" ht="14.4" x14ac:dyDescent="0.3">
      <c r="A83" s="545"/>
      <c r="B83" s="763"/>
      <c r="C83" s="763"/>
      <c r="D83" s="763"/>
      <c r="E83" s="763"/>
      <c r="F83" s="763"/>
      <c r="G83" s="763"/>
      <c r="H83" s="763"/>
      <c r="I83" s="763"/>
      <c r="J83" s="763"/>
      <c r="K83" s="763"/>
      <c r="L83" s="763"/>
      <c r="M83" s="730"/>
      <c r="N83" s="730"/>
      <c r="O83" s="730"/>
      <c r="P83" s="730"/>
      <c r="Q83" s="730"/>
      <c r="R83" s="730"/>
      <c r="S83" s="730"/>
      <c r="T83" s="730"/>
      <c r="U83" s="730"/>
      <c r="V83" s="730"/>
    </row>
    <row r="84" spans="1:22" ht="14.4" x14ac:dyDescent="0.3">
      <c r="A84" s="545"/>
      <c r="B84" s="763"/>
      <c r="C84" s="763"/>
      <c r="D84" s="763"/>
      <c r="E84" s="763"/>
      <c r="F84" s="763"/>
      <c r="G84" s="763"/>
      <c r="H84" s="763"/>
      <c r="I84" s="763"/>
      <c r="J84" s="763"/>
      <c r="K84" s="763"/>
      <c r="L84" s="763"/>
      <c r="M84" s="730"/>
      <c r="N84" s="730"/>
      <c r="O84" s="730"/>
      <c r="P84" s="730"/>
      <c r="Q84" s="730"/>
      <c r="R84" s="730"/>
      <c r="S84" s="730"/>
      <c r="T84" s="730"/>
      <c r="U84" s="730"/>
      <c r="V84" s="730"/>
    </row>
    <row r="85" spans="1:22" ht="14.4" x14ac:dyDescent="0.3">
      <c r="A85" s="545"/>
      <c r="B85" s="763"/>
      <c r="C85" s="763"/>
      <c r="D85" s="763"/>
      <c r="E85" s="763"/>
      <c r="F85" s="763"/>
      <c r="G85" s="763"/>
      <c r="H85" s="763"/>
      <c r="I85" s="763"/>
      <c r="J85" s="763"/>
      <c r="K85" s="763"/>
      <c r="L85" s="763"/>
      <c r="M85" s="730"/>
      <c r="N85" s="730"/>
      <c r="O85" s="730"/>
      <c r="P85" s="730"/>
      <c r="Q85" s="730"/>
      <c r="R85" s="730"/>
      <c r="S85" s="730"/>
      <c r="T85" s="730"/>
      <c r="U85" s="730"/>
      <c r="V85" s="730"/>
    </row>
    <row r="86" spans="1:22" ht="14.4" x14ac:dyDescent="0.3">
      <c r="A86" s="545"/>
      <c r="B86" s="763"/>
      <c r="C86" s="763"/>
      <c r="D86" s="763"/>
      <c r="E86" s="763"/>
      <c r="F86" s="763"/>
      <c r="G86" s="763"/>
      <c r="H86" s="763"/>
      <c r="I86" s="763"/>
      <c r="J86" s="763"/>
      <c r="K86" s="763"/>
      <c r="L86" s="763"/>
      <c r="M86" s="730"/>
      <c r="N86" s="730"/>
      <c r="O86" s="730"/>
      <c r="P86" s="730"/>
      <c r="Q86" s="730"/>
      <c r="R86" s="730"/>
      <c r="S86" s="730"/>
      <c r="T86" s="730"/>
      <c r="U86" s="730"/>
      <c r="V86" s="730"/>
    </row>
    <row r="87" spans="1:22" ht="14.4" x14ac:dyDescent="0.3">
      <c r="A87" s="545"/>
      <c r="B87" s="763"/>
      <c r="C87" s="763"/>
      <c r="D87" s="763"/>
      <c r="E87" s="763"/>
      <c r="F87" s="763"/>
      <c r="G87" s="763"/>
      <c r="H87" s="763"/>
      <c r="I87" s="763"/>
      <c r="J87" s="763"/>
      <c r="K87" s="763"/>
      <c r="L87" s="763"/>
      <c r="M87" s="730"/>
      <c r="N87" s="730"/>
      <c r="O87" s="730"/>
      <c r="P87" s="730"/>
      <c r="Q87" s="730"/>
      <c r="R87" s="730"/>
      <c r="S87" s="730"/>
      <c r="T87" s="730"/>
      <c r="U87" s="730"/>
      <c r="V87" s="730"/>
    </row>
    <row r="88" spans="1:22" ht="14.4" x14ac:dyDescent="0.3">
      <c r="A88" s="545"/>
      <c r="B88" s="763"/>
      <c r="C88" s="763"/>
      <c r="D88" s="763"/>
      <c r="E88" s="763"/>
      <c r="F88" s="763"/>
      <c r="G88" s="763"/>
      <c r="H88" s="763"/>
      <c r="I88" s="763"/>
      <c r="J88" s="763"/>
      <c r="K88" s="763"/>
      <c r="L88" s="763"/>
      <c r="M88" s="730"/>
      <c r="N88" s="730"/>
      <c r="O88" s="730"/>
      <c r="P88" s="730"/>
      <c r="Q88" s="730"/>
      <c r="R88" s="730"/>
      <c r="S88" s="730"/>
      <c r="T88" s="730"/>
      <c r="U88" s="730"/>
      <c r="V88" s="730"/>
    </row>
    <row r="89" spans="1:22" ht="14.4" x14ac:dyDescent="0.3">
      <c r="A89" s="545"/>
      <c r="B89" s="763"/>
      <c r="C89" s="763"/>
      <c r="D89" s="763"/>
      <c r="E89" s="763"/>
      <c r="F89" s="763"/>
      <c r="G89" s="763"/>
      <c r="H89" s="763"/>
      <c r="I89" s="763"/>
      <c r="J89" s="763"/>
      <c r="K89" s="763"/>
      <c r="L89" s="763"/>
      <c r="M89" s="730"/>
      <c r="N89" s="730"/>
      <c r="O89" s="730"/>
      <c r="P89" s="730"/>
      <c r="Q89" s="730"/>
      <c r="R89" s="730"/>
      <c r="S89" s="730"/>
      <c r="T89" s="730"/>
      <c r="U89" s="730"/>
      <c r="V89" s="730"/>
    </row>
    <row r="90" spans="1:22" ht="14.4" x14ac:dyDescent="0.3">
      <c r="A90" s="545"/>
      <c r="B90" s="763"/>
      <c r="C90" s="763"/>
      <c r="D90" s="763"/>
      <c r="E90" s="763"/>
      <c r="F90" s="763"/>
      <c r="G90" s="763"/>
      <c r="H90" s="763"/>
      <c r="I90" s="763"/>
      <c r="J90" s="763"/>
      <c r="K90" s="763"/>
      <c r="L90" s="763"/>
      <c r="M90" s="730"/>
      <c r="N90" s="730"/>
      <c r="O90" s="730"/>
      <c r="P90" s="730"/>
      <c r="Q90" s="730"/>
      <c r="R90" s="730"/>
      <c r="S90" s="730"/>
      <c r="T90" s="730"/>
      <c r="U90" s="730"/>
      <c r="V90" s="730"/>
    </row>
    <row r="91" spans="1:22" ht="14.4" x14ac:dyDescent="0.3">
      <c r="A91" s="545"/>
      <c r="B91" s="763"/>
      <c r="C91" s="763"/>
      <c r="D91" s="763"/>
      <c r="E91" s="763"/>
      <c r="F91" s="763"/>
      <c r="G91" s="763"/>
      <c r="H91" s="763"/>
      <c r="I91" s="763"/>
      <c r="J91" s="763"/>
      <c r="K91" s="763"/>
      <c r="L91" s="763"/>
      <c r="M91" s="730"/>
      <c r="N91" s="730"/>
      <c r="O91" s="730"/>
      <c r="P91" s="730"/>
      <c r="Q91" s="730"/>
      <c r="R91" s="730"/>
      <c r="S91" s="730"/>
      <c r="T91" s="730"/>
      <c r="U91" s="730"/>
      <c r="V91" s="730"/>
    </row>
    <row r="92" spans="1:22" ht="14.4" x14ac:dyDescent="0.3">
      <c r="A92" s="545"/>
      <c r="B92" s="763"/>
      <c r="C92" s="763"/>
      <c r="D92" s="763"/>
      <c r="E92" s="763"/>
      <c r="F92" s="763"/>
      <c r="G92" s="763"/>
      <c r="H92" s="763"/>
      <c r="I92" s="763"/>
      <c r="J92" s="763"/>
      <c r="K92" s="763"/>
      <c r="L92" s="763"/>
      <c r="M92" s="730"/>
      <c r="N92" s="730"/>
      <c r="O92" s="730"/>
      <c r="P92" s="730"/>
      <c r="Q92" s="730"/>
      <c r="R92" s="730"/>
      <c r="S92" s="730"/>
      <c r="T92" s="730"/>
      <c r="U92" s="730"/>
      <c r="V92" s="730"/>
    </row>
    <row r="93" spans="1:22" ht="14.4" x14ac:dyDescent="0.3">
      <c r="A93" s="545"/>
      <c r="B93" s="763"/>
      <c r="C93" s="763"/>
      <c r="D93" s="763"/>
      <c r="E93" s="763"/>
      <c r="F93" s="763"/>
      <c r="G93" s="763"/>
      <c r="H93" s="763"/>
      <c r="I93" s="763"/>
      <c r="J93" s="763"/>
      <c r="K93" s="763"/>
      <c r="L93" s="763"/>
      <c r="M93" s="730"/>
      <c r="N93" s="730"/>
      <c r="O93" s="730"/>
      <c r="P93" s="730"/>
      <c r="Q93" s="730"/>
      <c r="R93" s="730"/>
      <c r="S93" s="730"/>
      <c r="T93" s="730"/>
      <c r="U93" s="730"/>
      <c r="V93" s="730"/>
    </row>
    <row r="94" spans="1:22" ht="14.4" x14ac:dyDescent="0.3">
      <c r="A94" s="545"/>
      <c r="B94" s="763"/>
      <c r="C94" s="763"/>
      <c r="D94" s="763"/>
      <c r="E94" s="763"/>
      <c r="F94" s="763"/>
      <c r="G94" s="763"/>
      <c r="H94" s="763"/>
      <c r="I94" s="763"/>
      <c r="J94" s="763"/>
      <c r="K94" s="763"/>
      <c r="L94" s="763"/>
      <c r="M94" s="730"/>
      <c r="N94" s="730"/>
      <c r="O94" s="730"/>
      <c r="P94" s="730"/>
      <c r="Q94" s="730"/>
      <c r="R94" s="730"/>
      <c r="S94" s="730"/>
      <c r="T94" s="730"/>
      <c r="U94" s="730"/>
      <c r="V94" s="730"/>
    </row>
    <row r="95" spans="1:22" ht="14.4" x14ac:dyDescent="0.3">
      <c r="A95" s="545"/>
      <c r="B95" s="763"/>
      <c r="C95" s="763"/>
      <c r="D95" s="763"/>
      <c r="E95" s="763"/>
      <c r="F95" s="763"/>
      <c r="G95" s="763"/>
      <c r="H95" s="763"/>
      <c r="I95" s="763"/>
      <c r="J95" s="763"/>
      <c r="K95" s="763"/>
      <c r="L95" s="763"/>
      <c r="M95" s="730"/>
      <c r="N95" s="730"/>
      <c r="O95" s="730"/>
      <c r="P95" s="730"/>
      <c r="Q95" s="730"/>
      <c r="R95" s="730"/>
      <c r="S95" s="730"/>
      <c r="T95" s="730"/>
      <c r="U95" s="730"/>
      <c r="V95" s="730"/>
    </row>
    <row r="96" spans="1:22" ht="14.4" x14ac:dyDescent="0.3">
      <c r="A96" s="545"/>
      <c r="B96" s="763"/>
      <c r="C96" s="763"/>
      <c r="D96" s="763"/>
      <c r="E96" s="763"/>
      <c r="F96" s="763"/>
      <c r="G96" s="763"/>
      <c r="H96" s="763"/>
      <c r="I96" s="763"/>
      <c r="J96" s="763"/>
      <c r="K96" s="763"/>
      <c r="L96" s="763"/>
      <c r="M96" s="730"/>
      <c r="N96" s="730"/>
      <c r="O96" s="730"/>
      <c r="P96" s="730"/>
      <c r="Q96" s="730"/>
      <c r="R96" s="730"/>
      <c r="S96" s="730"/>
      <c r="T96" s="730"/>
      <c r="U96" s="730"/>
      <c r="V96" s="730"/>
    </row>
    <row r="97" spans="1:22" ht="14.4" x14ac:dyDescent="0.3">
      <c r="A97" s="545"/>
      <c r="B97" s="763"/>
      <c r="C97" s="763"/>
      <c r="D97" s="763"/>
      <c r="E97" s="763"/>
      <c r="F97" s="763"/>
      <c r="G97" s="763"/>
      <c r="H97" s="763"/>
      <c r="I97" s="763"/>
      <c r="J97" s="763"/>
      <c r="K97" s="763"/>
      <c r="L97" s="763"/>
      <c r="M97" s="730"/>
      <c r="N97" s="730"/>
      <c r="O97" s="730"/>
      <c r="P97" s="730"/>
      <c r="Q97" s="730"/>
      <c r="R97" s="730"/>
      <c r="S97" s="730"/>
      <c r="T97" s="730"/>
      <c r="U97" s="730"/>
      <c r="V97" s="730"/>
    </row>
    <row r="98" spans="1:22" ht="14.4" x14ac:dyDescent="0.3">
      <c r="A98" s="545"/>
      <c r="B98" s="763"/>
      <c r="C98" s="763"/>
      <c r="D98" s="763"/>
      <c r="E98" s="763"/>
      <c r="F98" s="763"/>
      <c r="G98" s="763"/>
      <c r="H98" s="763"/>
      <c r="I98" s="763"/>
      <c r="J98" s="763"/>
      <c r="K98" s="763"/>
      <c r="L98" s="763"/>
      <c r="M98" s="730"/>
      <c r="N98" s="730"/>
      <c r="O98" s="730"/>
      <c r="P98" s="730"/>
      <c r="Q98" s="730"/>
      <c r="R98" s="730"/>
      <c r="S98" s="730"/>
      <c r="T98" s="730"/>
      <c r="U98" s="730"/>
      <c r="V98" s="730"/>
    </row>
    <row r="99" spans="1:22" ht="14.4" x14ac:dyDescent="0.3">
      <c r="A99" s="545"/>
      <c r="B99" s="763"/>
      <c r="C99" s="763"/>
      <c r="D99" s="763"/>
      <c r="E99" s="763"/>
      <c r="F99" s="763"/>
      <c r="G99" s="763"/>
      <c r="H99" s="763"/>
      <c r="I99" s="763"/>
      <c r="J99" s="763"/>
      <c r="K99" s="763"/>
      <c r="L99" s="763"/>
      <c r="M99" s="730"/>
      <c r="N99" s="730"/>
      <c r="O99" s="730"/>
      <c r="P99" s="730"/>
      <c r="Q99" s="730"/>
      <c r="R99" s="730"/>
      <c r="S99" s="730"/>
      <c r="T99" s="730"/>
      <c r="U99" s="730"/>
      <c r="V99" s="730"/>
    </row>
    <row r="100" spans="1:22" ht="14.4" x14ac:dyDescent="0.3">
      <c r="A100" s="545"/>
      <c r="B100" s="763"/>
      <c r="C100" s="763"/>
      <c r="D100" s="763"/>
      <c r="E100" s="763"/>
      <c r="F100" s="763"/>
      <c r="G100" s="763"/>
      <c r="H100" s="763"/>
      <c r="I100" s="763"/>
      <c r="J100" s="763"/>
      <c r="K100" s="763"/>
      <c r="L100" s="763"/>
      <c r="M100" s="730"/>
      <c r="N100" s="730"/>
      <c r="O100" s="730"/>
      <c r="P100" s="730"/>
      <c r="Q100" s="730"/>
      <c r="R100" s="730"/>
      <c r="S100" s="730"/>
      <c r="T100" s="730"/>
      <c r="U100" s="730"/>
      <c r="V100" s="730"/>
    </row>
    <row r="101" spans="1:22" ht="14.4" x14ac:dyDescent="0.3">
      <c r="A101" s="545"/>
      <c r="B101" s="763"/>
      <c r="C101" s="763"/>
      <c r="D101" s="763"/>
      <c r="E101" s="763"/>
      <c r="F101" s="763"/>
      <c r="G101" s="763"/>
      <c r="H101" s="763"/>
      <c r="I101" s="763"/>
      <c r="J101" s="763"/>
      <c r="K101" s="763"/>
      <c r="L101" s="763"/>
      <c r="M101" s="730"/>
      <c r="N101" s="730"/>
      <c r="O101" s="730"/>
      <c r="P101" s="730"/>
      <c r="Q101" s="730"/>
      <c r="R101" s="730"/>
      <c r="S101" s="730"/>
      <c r="T101" s="730"/>
      <c r="U101" s="730"/>
      <c r="V101" s="730"/>
    </row>
    <row r="102" spans="1:22" ht="14.4" x14ac:dyDescent="0.3">
      <c r="A102" s="545"/>
      <c r="B102" s="763"/>
      <c r="C102" s="763"/>
      <c r="D102" s="763"/>
      <c r="E102" s="763"/>
      <c r="F102" s="763"/>
      <c r="G102" s="763"/>
      <c r="H102" s="763"/>
      <c r="I102" s="763"/>
      <c r="J102" s="763"/>
      <c r="K102" s="763"/>
      <c r="L102" s="763"/>
      <c r="M102" s="730"/>
      <c r="N102" s="730"/>
      <c r="O102" s="730"/>
      <c r="P102" s="730"/>
      <c r="Q102" s="730"/>
      <c r="R102" s="730"/>
      <c r="S102" s="730"/>
      <c r="T102" s="730"/>
      <c r="U102" s="730"/>
      <c r="V102" s="730"/>
    </row>
    <row r="103" spans="1:22" ht="14.4" x14ac:dyDescent="0.3">
      <c r="A103" s="545"/>
      <c r="B103" s="763"/>
      <c r="C103" s="763"/>
      <c r="D103" s="763"/>
      <c r="E103" s="763"/>
      <c r="F103" s="763"/>
      <c r="G103" s="763"/>
      <c r="H103" s="763"/>
      <c r="I103" s="763"/>
      <c r="J103" s="763"/>
      <c r="K103" s="763"/>
      <c r="L103" s="763"/>
      <c r="M103" s="730"/>
      <c r="N103" s="730"/>
      <c r="O103" s="730"/>
      <c r="P103" s="730"/>
      <c r="Q103" s="730"/>
      <c r="R103" s="730"/>
      <c r="S103" s="730"/>
      <c r="T103" s="730"/>
      <c r="U103" s="730"/>
      <c r="V103" s="730"/>
    </row>
    <row r="104" spans="1:22" ht="14.4" x14ac:dyDescent="0.3">
      <c r="A104" s="545"/>
      <c r="B104" s="763"/>
      <c r="C104" s="763"/>
      <c r="D104" s="763"/>
      <c r="E104" s="763"/>
      <c r="F104" s="763"/>
      <c r="G104" s="763"/>
      <c r="H104" s="763"/>
      <c r="I104" s="763"/>
      <c r="J104" s="763"/>
      <c r="K104" s="763"/>
      <c r="L104" s="763"/>
      <c r="M104" s="730"/>
      <c r="N104" s="730"/>
      <c r="O104" s="730"/>
      <c r="P104" s="730"/>
      <c r="Q104" s="730"/>
      <c r="R104" s="730"/>
      <c r="S104" s="730"/>
      <c r="T104" s="730"/>
      <c r="U104" s="730"/>
      <c r="V104" s="730"/>
    </row>
    <row r="105" spans="1:22" ht="14.4" x14ac:dyDescent="0.3">
      <c r="A105" s="545"/>
      <c r="B105" s="763"/>
      <c r="C105" s="763"/>
      <c r="D105" s="763"/>
      <c r="E105" s="763"/>
      <c r="F105" s="763"/>
      <c r="G105" s="763"/>
      <c r="H105" s="763"/>
      <c r="I105" s="763"/>
      <c r="J105" s="763"/>
      <c r="K105" s="763"/>
      <c r="L105" s="763"/>
      <c r="M105" s="730"/>
      <c r="N105" s="730"/>
      <c r="O105" s="730"/>
      <c r="P105" s="730"/>
      <c r="Q105" s="730"/>
      <c r="R105" s="730"/>
      <c r="S105" s="730"/>
      <c r="T105" s="730"/>
      <c r="U105" s="730"/>
      <c r="V105" s="730"/>
    </row>
    <row r="106" spans="1:22" ht="14.4" x14ac:dyDescent="0.3">
      <c r="A106" s="545"/>
      <c r="B106" s="763"/>
      <c r="C106" s="763"/>
      <c r="D106" s="763"/>
      <c r="E106" s="763"/>
      <c r="F106" s="763"/>
      <c r="G106" s="763"/>
      <c r="H106" s="763"/>
      <c r="I106" s="763"/>
      <c r="J106" s="763"/>
      <c r="K106" s="763"/>
      <c r="L106" s="763"/>
      <c r="M106" s="730"/>
      <c r="N106" s="730"/>
      <c r="O106" s="730"/>
      <c r="P106" s="730"/>
      <c r="Q106" s="730"/>
      <c r="R106" s="730"/>
      <c r="S106" s="730"/>
      <c r="T106" s="730"/>
      <c r="U106" s="730"/>
      <c r="V106" s="730"/>
    </row>
    <row r="107" spans="1:22" ht="14.4" x14ac:dyDescent="0.3">
      <c r="A107" s="545"/>
      <c r="B107" s="763"/>
      <c r="C107" s="763"/>
      <c r="D107" s="763"/>
      <c r="E107" s="763"/>
      <c r="F107" s="763"/>
      <c r="G107" s="763"/>
      <c r="H107" s="763"/>
      <c r="I107" s="763"/>
      <c r="J107" s="763"/>
      <c r="K107" s="763"/>
      <c r="L107" s="763"/>
      <c r="M107" s="730"/>
      <c r="N107" s="730"/>
      <c r="O107" s="730"/>
      <c r="P107" s="730"/>
      <c r="Q107" s="730"/>
      <c r="R107" s="730"/>
      <c r="S107" s="730"/>
      <c r="T107" s="730"/>
      <c r="U107" s="730"/>
      <c r="V107" s="730"/>
    </row>
    <row r="108" spans="1:22" ht="14.4" x14ac:dyDescent="0.3">
      <c r="A108" s="545"/>
      <c r="B108" s="763"/>
      <c r="C108" s="763"/>
      <c r="D108" s="763"/>
      <c r="E108" s="763"/>
      <c r="F108" s="763"/>
      <c r="G108" s="763"/>
      <c r="H108" s="763"/>
      <c r="I108" s="763"/>
      <c r="J108" s="763"/>
      <c r="K108" s="763"/>
      <c r="L108" s="763"/>
      <c r="M108" s="730"/>
      <c r="N108" s="730"/>
      <c r="O108" s="730"/>
      <c r="P108" s="730"/>
      <c r="Q108" s="730"/>
      <c r="R108" s="730"/>
      <c r="S108" s="730"/>
      <c r="T108" s="730"/>
      <c r="U108" s="730"/>
      <c r="V108" s="730"/>
    </row>
    <row r="109" spans="1:22" ht="14.4" x14ac:dyDescent="0.3">
      <c r="A109" s="545"/>
      <c r="B109" s="763"/>
      <c r="C109" s="763"/>
      <c r="D109" s="763"/>
      <c r="E109" s="763"/>
      <c r="F109" s="763"/>
      <c r="G109" s="763"/>
      <c r="H109" s="763"/>
      <c r="I109" s="763"/>
      <c r="J109" s="763"/>
      <c r="K109" s="763"/>
      <c r="L109" s="763"/>
      <c r="M109" s="730"/>
      <c r="N109" s="730"/>
      <c r="O109" s="730"/>
      <c r="P109" s="730"/>
      <c r="Q109" s="730"/>
      <c r="R109" s="730"/>
      <c r="S109" s="730"/>
      <c r="T109" s="730"/>
      <c r="U109" s="730"/>
      <c r="V109" s="730"/>
    </row>
    <row r="110" spans="1:22" ht="14.4" x14ac:dyDescent="0.3">
      <c r="A110" s="545"/>
      <c r="B110" s="763"/>
      <c r="C110" s="763"/>
      <c r="D110" s="763"/>
      <c r="E110" s="763"/>
      <c r="F110" s="763"/>
      <c r="G110" s="763"/>
      <c r="H110" s="763"/>
      <c r="I110" s="763"/>
      <c r="J110" s="763"/>
      <c r="K110" s="763"/>
      <c r="L110" s="763"/>
      <c r="M110" s="730"/>
      <c r="N110" s="730"/>
      <c r="O110" s="730"/>
      <c r="P110" s="730"/>
      <c r="Q110" s="730"/>
      <c r="R110" s="730"/>
      <c r="S110" s="730"/>
      <c r="T110" s="730"/>
      <c r="U110" s="730"/>
      <c r="V110" s="730"/>
    </row>
    <row r="111" spans="1:22" ht="14.4" x14ac:dyDescent="0.3">
      <c r="A111" s="545"/>
      <c r="B111" s="763"/>
      <c r="C111" s="763"/>
      <c r="D111" s="763"/>
      <c r="E111" s="763"/>
      <c r="F111" s="763"/>
      <c r="G111" s="763"/>
      <c r="H111" s="763"/>
      <c r="I111" s="763"/>
      <c r="J111" s="763"/>
      <c r="K111" s="763"/>
      <c r="L111" s="763"/>
      <c r="M111" s="730"/>
      <c r="N111" s="730"/>
      <c r="O111" s="730"/>
      <c r="P111" s="730"/>
      <c r="Q111" s="730"/>
      <c r="R111" s="730"/>
      <c r="S111" s="730"/>
      <c r="T111" s="730"/>
      <c r="U111" s="730"/>
      <c r="V111" s="730"/>
    </row>
    <row r="112" spans="1:22" ht="14.4" x14ac:dyDescent="0.3">
      <c r="A112" s="545"/>
      <c r="B112" s="763"/>
      <c r="C112" s="763"/>
      <c r="D112" s="763"/>
      <c r="E112" s="763"/>
      <c r="F112" s="763"/>
      <c r="G112" s="763"/>
      <c r="H112" s="763"/>
      <c r="I112" s="763"/>
      <c r="J112" s="763"/>
      <c r="K112" s="763"/>
      <c r="L112" s="763"/>
      <c r="M112" s="730"/>
      <c r="N112" s="730"/>
      <c r="O112" s="730"/>
      <c r="P112" s="730"/>
      <c r="Q112" s="730"/>
      <c r="R112" s="730"/>
      <c r="S112" s="730"/>
      <c r="T112" s="730"/>
      <c r="U112" s="730"/>
      <c r="V112" s="730"/>
    </row>
    <row r="113" spans="1:22" ht="14.4" x14ac:dyDescent="0.3">
      <c r="A113" s="545"/>
      <c r="B113" s="763"/>
      <c r="C113" s="763"/>
      <c r="D113" s="763"/>
      <c r="E113" s="763"/>
      <c r="F113" s="763"/>
      <c r="G113" s="763"/>
      <c r="H113" s="763"/>
      <c r="I113" s="763"/>
      <c r="J113" s="763"/>
      <c r="K113" s="763"/>
      <c r="L113" s="763"/>
      <c r="M113" s="730"/>
      <c r="N113" s="730"/>
      <c r="O113" s="730"/>
      <c r="P113" s="730"/>
      <c r="Q113" s="730"/>
      <c r="R113" s="730"/>
      <c r="S113" s="730"/>
      <c r="T113" s="730"/>
      <c r="U113" s="730"/>
      <c r="V113" s="730"/>
    </row>
    <row r="114" spans="1:22" ht="14.4" x14ac:dyDescent="0.3">
      <c r="A114" s="545"/>
      <c r="B114" s="763"/>
      <c r="C114" s="763"/>
      <c r="D114" s="763"/>
      <c r="E114" s="763"/>
      <c r="F114" s="763"/>
      <c r="G114" s="763"/>
      <c r="H114" s="763"/>
      <c r="I114" s="763"/>
      <c r="J114" s="763"/>
      <c r="K114" s="763"/>
      <c r="L114" s="763"/>
      <c r="M114" s="730"/>
      <c r="N114" s="730"/>
      <c r="O114" s="730"/>
      <c r="P114" s="730"/>
      <c r="Q114" s="730"/>
      <c r="R114" s="730"/>
      <c r="S114" s="730"/>
      <c r="T114" s="730"/>
      <c r="U114" s="730"/>
      <c r="V114" s="730"/>
    </row>
    <row r="115" spans="1:22" ht="14.4" x14ac:dyDescent="0.3">
      <c r="A115" s="545"/>
      <c r="B115" s="763"/>
      <c r="C115" s="763"/>
      <c r="D115" s="763"/>
      <c r="E115" s="763"/>
      <c r="F115" s="763"/>
      <c r="G115" s="763"/>
      <c r="H115" s="763"/>
      <c r="I115" s="763"/>
      <c r="J115" s="763"/>
      <c r="K115" s="763"/>
      <c r="L115" s="763"/>
      <c r="M115" s="730"/>
      <c r="N115" s="730"/>
      <c r="O115" s="730"/>
      <c r="P115" s="730"/>
      <c r="Q115" s="730"/>
      <c r="R115" s="730"/>
      <c r="S115" s="730"/>
      <c r="T115" s="730"/>
      <c r="U115" s="730"/>
      <c r="V115" s="730"/>
    </row>
    <row r="116" spans="1:22" ht="14.4" x14ac:dyDescent="0.3">
      <c r="A116" s="545"/>
      <c r="B116" s="763"/>
      <c r="C116" s="763"/>
      <c r="D116" s="763"/>
      <c r="E116" s="763"/>
      <c r="F116" s="763"/>
      <c r="G116" s="763"/>
      <c r="H116" s="763"/>
      <c r="I116" s="763"/>
      <c r="J116" s="763"/>
      <c r="K116" s="763"/>
      <c r="L116" s="763"/>
      <c r="M116" s="730"/>
      <c r="N116" s="730"/>
      <c r="O116" s="730"/>
      <c r="P116" s="730"/>
      <c r="Q116" s="730"/>
      <c r="R116" s="730"/>
      <c r="S116" s="730"/>
      <c r="T116" s="730"/>
      <c r="U116" s="730"/>
      <c r="V116" s="730"/>
    </row>
    <row r="117" spans="1:22" ht="14.4" x14ac:dyDescent="0.3">
      <c r="A117" s="545"/>
      <c r="B117" s="763"/>
      <c r="C117" s="763"/>
      <c r="D117" s="763"/>
      <c r="E117" s="763"/>
      <c r="F117" s="763"/>
      <c r="G117" s="763"/>
      <c r="H117" s="763"/>
      <c r="I117" s="763"/>
      <c r="J117" s="763"/>
      <c r="K117" s="763"/>
      <c r="L117" s="763"/>
      <c r="M117" s="730"/>
      <c r="N117" s="730"/>
      <c r="O117" s="730"/>
      <c r="P117" s="730"/>
      <c r="Q117" s="730"/>
      <c r="R117" s="730"/>
      <c r="S117" s="730"/>
      <c r="T117" s="730"/>
      <c r="U117" s="730"/>
      <c r="V117" s="730"/>
    </row>
    <row r="118" spans="1:22" ht="14.4" x14ac:dyDescent="0.3">
      <c r="A118" s="545"/>
      <c r="B118" s="763"/>
      <c r="C118" s="763"/>
      <c r="D118" s="763"/>
      <c r="E118" s="763"/>
      <c r="F118" s="763"/>
      <c r="G118" s="763"/>
      <c r="H118" s="763"/>
      <c r="I118" s="763"/>
      <c r="J118" s="763"/>
      <c r="K118" s="763"/>
      <c r="L118" s="763"/>
      <c r="M118" s="730"/>
      <c r="N118" s="730"/>
      <c r="O118" s="730"/>
      <c r="P118" s="730"/>
      <c r="Q118" s="730"/>
      <c r="R118" s="730"/>
      <c r="S118" s="730"/>
      <c r="T118" s="730"/>
      <c r="U118" s="730"/>
      <c r="V118" s="730"/>
    </row>
    <row r="119" spans="1:22" ht="14.4" x14ac:dyDescent="0.3">
      <c r="A119" s="545"/>
      <c r="B119" s="763"/>
      <c r="C119" s="763"/>
      <c r="D119" s="763"/>
      <c r="E119" s="763"/>
      <c r="F119" s="763"/>
      <c r="G119" s="763"/>
      <c r="H119" s="763"/>
      <c r="I119" s="763"/>
      <c r="J119" s="763"/>
      <c r="K119" s="763"/>
      <c r="L119" s="763"/>
      <c r="M119" s="730"/>
      <c r="N119" s="730"/>
      <c r="O119" s="730"/>
      <c r="P119" s="730"/>
      <c r="Q119" s="730"/>
      <c r="R119" s="730"/>
      <c r="S119" s="730"/>
      <c r="T119" s="730"/>
      <c r="U119" s="730"/>
      <c r="V119" s="730"/>
    </row>
    <row r="120" spans="1:22" ht="14.4" x14ac:dyDescent="0.3">
      <c r="A120" s="545"/>
      <c r="B120" s="763"/>
      <c r="C120" s="763"/>
      <c r="D120" s="763"/>
      <c r="E120" s="763"/>
      <c r="F120" s="763"/>
      <c r="G120" s="763"/>
      <c r="H120" s="763"/>
      <c r="I120" s="763"/>
      <c r="J120" s="763"/>
      <c r="K120" s="763"/>
      <c r="L120" s="763"/>
      <c r="M120" s="730"/>
      <c r="N120" s="730"/>
      <c r="O120" s="730"/>
      <c r="P120" s="730"/>
      <c r="Q120" s="730"/>
      <c r="R120" s="730"/>
      <c r="S120" s="730"/>
      <c r="T120" s="730"/>
      <c r="U120" s="730"/>
      <c r="V120" s="730"/>
    </row>
    <row r="121" spans="1:22" ht="14.4" x14ac:dyDescent="0.3">
      <c r="A121" s="545"/>
      <c r="B121" s="763"/>
      <c r="C121" s="763"/>
      <c r="D121" s="763"/>
      <c r="E121" s="763"/>
      <c r="F121" s="763"/>
      <c r="G121" s="763"/>
      <c r="H121" s="763"/>
      <c r="I121" s="763"/>
      <c r="J121" s="763"/>
      <c r="K121" s="763"/>
      <c r="L121" s="763"/>
      <c r="M121" s="730"/>
      <c r="N121" s="730"/>
      <c r="O121" s="730"/>
      <c r="P121" s="730"/>
      <c r="Q121" s="730"/>
      <c r="R121" s="730"/>
      <c r="S121" s="730"/>
      <c r="T121" s="730"/>
      <c r="U121" s="730"/>
      <c r="V121" s="730"/>
    </row>
    <row r="122" spans="1:22" ht="14.4" x14ac:dyDescent="0.3">
      <c r="A122" s="545"/>
      <c r="B122" s="763"/>
      <c r="C122" s="763"/>
      <c r="D122" s="763"/>
      <c r="E122" s="763"/>
      <c r="F122" s="763"/>
      <c r="G122" s="763"/>
      <c r="H122" s="763"/>
      <c r="I122" s="763"/>
      <c r="J122" s="763"/>
      <c r="K122" s="763"/>
      <c r="L122" s="763"/>
      <c r="M122" s="730"/>
      <c r="N122" s="730"/>
      <c r="O122" s="730"/>
      <c r="P122" s="730"/>
      <c r="Q122" s="730"/>
      <c r="R122" s="730"/>
      <c r="S122" s="730"/>
      <c r="T122" s="730"/>
      <c r="U122" s="730"/>
      <c r="V122" s="730"/>
    </row>
    <row r="123" spans="1:22" ht="14.4" x14ac:dyDescent="0.3">
      <c r="A123" s="545"/>
      <c r="B123" s="763"/>
      <c r="C123" s="763"/>
      <c r="D123" s="763"/>
      <c r="E123" s="763"/>
      <c r="F123" s="763"/>
      <c r="G123" s="763"/>
      <c r="H123" s="763"/>
      <c r="I123" s="763"/>
      <c r="J123" s="763"/>
      <c r="K123" s="763"/>
      <c r="L123" s="763"/>
      <c r="M123" s="730"/>
      <c r="N123" s="730"/>
      <c r="O123" s="730"/>
      <c r="P123" s="730"/>
      <c r="Q123" s="730"/>
      <c r="R123" s="730"/>
      <c r="S123" s="730"/>
      <c r="T123" s="730"/>
      <c r="U123" s="730"/>
      <c r="V123" s="730"/>
    </row>
    <row r="124" spans="1:22" ht="14.4" x14ac:dyDescent="0.3">
      <c r="A124" s="545"/>
      <c r="B124" s="763"/>
      <c r="C124" s="763"/>
      <c r="D124" s="763"/>
      <c r="E124" s="763"/>
      <c r="F124" s="763"/>
      <c r="G124" s="763"/>
      <c r="H124" s="763"/>
      <c r="I124" s="763"/>
      <c r="J124" s="763"/>
      <c r="K124" s="763"/>
      <c r="L124" s="763"/>
      <c r="M124" s="730"/>
      <c r="N124" s="730"/>
      <c r="O124" s="730"/>
      <c r="P124" s="730"/>
      <c r="Q124" s="730"/>
      <c r="R124" s="730"/>
      <c r="S124" s="730"/>
      <c r="T124" s="730"/>
      <c r="U124" s="730"/>
      <c r="V124" s="730"/>
    </row>
    <row r="125" spans="1:22" ht="14.4" x14ac:dyDescent="0.3">
      <c r="A125" s="545"/>
      <c r="B125" s="763"/>
      <c r="C125" s="763"/>
      <c r="D125" s="763"/>
      <c r="E125" s="763"/>
      <c r="F125" s="763"/>
      <c r="G125" s="763"/>
      <c r="H125" s="763"/>
      <c r="I125" s="763"/>
      <c r="J125" s="763"/>
      <c r="K125" s="763"/>
      <c r="L125" s="763"/>
      <c r="M125" s="730"/>
      <c r="N125" s="730"/>
      <c r="O125" s="730"/>
      <c r="P125" s="730"/>
      <c r="Q125" s="730"/>
      <c r="R125" s="730"/>
      <c r="S125" s="730"/>
      <c r="T125" s="730"/>
      <c r="U125" s="730"/>
      <c r="V125" s="730"/>
    </row>
    <row r="126" spans="1:22" ht="14.4" x14ac:dyDescent="0.3">
      <c r="A126" s="545"/>
      <c r="B126" s="763"/>
      <c r="C126" s="763"/>
      <c r="D126" s="763"/>
      <c r="E126" s="763"/>
      <c r="F126" s="763"/>
      <c r="G126" s="763"/>
      <c r="H126" s="763"/>
      <c r="I126" s="763"/>
      <c r="J126" s="763"/>
      <c r="K126" s="763"/>
      <c r="L126" s="763"/>
      <c r="M126" s="730"/>
      <c r="N126" s="730"/>
      <c r="O126" s="730"/>
      <c r="P126" s="730"/>
      <c r="Q126" s="730"/>
      <c r="R126" s="730"/>
      <c r="S126" s="730"/>
      <c r="T126" s="730"/>
      <c r="U126" s="730"/>
      <c r="V126" s="730"/>
    </row>
    <row r="127" spans="1:22" ht="14.4" x14ac:dyDescent="0.3">
      <c r="A127" s="545"/>
      <c r="B127" s="763"/>
      <c r="C127" s="763"/>
      <c r="D127" s="763"/>
      <c r="E127" s="763"/>
      <c r="F127" s="763"/>
      <c r="G127" s="763"/>
      <c r="H127" s="763"/>
      <c r="I127" s="763"/>
      <c r="J127" s="763"/>
      <c r="K127" s="763"/>
      <c r="L127" s="763"/>
      <c r="M127" s="730"/>
      <c r="N127" s="730"/>
      <c r="O127" s="730"/>
      <c r="P127" s="730"/>
      <c r="Q127" s="730"/>
      <c r="R127" s="730"/>
      <c r="S127" s="730"/>
      <c r="T127" s="730"/>
      <c r="U127" s="730"/>
      <c r="V127" s="730"/>
    </row>
    <row r="128" spans="1:22" ht="14.4" x14ac:dyDescent="0.3">
      <c r="A128" s="545"/>
      <c r="B128" s="763"/>
      <c r="C128" s="763"/>
      <c r="D128" s="763"/>
      <c r="E128" s="763"/>
      <c r="F128" s="763"/>
      <c r="G128" s="763"/>
      <c r="H128" s="763"/>
      <c r="I128" s="763"/>
      <c r="J128" s="763"/>
      <c r="K128" s="763"/>
      <c r="L128" s="763"/>
      <c r="M128" s="730"/>
      <c r="N128" s="730"/>
      <c r="O128" s="730"/>
      <c r="P128" s="730"/>
      <c r="Q128" s="730"/>
      <c r="R128" s="730"/>
      <c r="S128" s="730"/>
      <c r="T128" s="730"/>
      <c r="U128" s="730"/>
      <c r="V128" s="730"/>
    </row>
    <row r="129" spans="1:22" ht="14.4" x14ac:dyDescent="0.3">
      <c r="A129" s="545"/>
      <c r="B129" s="763"/>
      <c r="C129" s="763"/>
      <c r="D129" s="763"/>
      <c r="E129" s="763"/>
      <c r="F129" s="763"/>
      <c r="G129" s="763"/>
      <c r="H129" s="763"/>
      <c r="I129" s="763"/>
      <c r="J129" s="763"/>
      <c r="K129" s="763"/>
      <c r="L129" s="763"/>
      <c r="M129" s="730"/>
      <c r="N129" s="730"/>
      <c r="O129" s="730"/>
      <c r="P129" s="730"/>
      <c r="Q129" s="730"/>
      <c r="R129" s="730"/>
      <c r="S129" s="730"/>
      <c r="T129" s="730"/>
      <c r="U129" s="730"/>
      <c r="V129" s="730"/>
    </row>
  </sheetData>
  <mergeCells count="15">
    <mergeCell ref="A34:L34"/>
    <mergeCell ref="A37:L37"/>
    <mergeCell ref="A2:L2"/>
    <mergeCell ref="B6:L6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</mergeCells>
  <pageMargins left="0.39370078740157483" right="0.39370078740157483" top="0.74803149606299213" bottom="0.6692913385826772" header="0.31496062992125984" footer="0.31496062992125984"/>
  <pageSetup paperSize="9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M129"/>
  <sheetViews>
    <sheetView zoomScale="90" zoomScaleNormal="90" workbookViewId="0">
      <selection activeCell="K38" sqref="K38"/>
    </sheetView>
  </sheetViews>
  <sheetFormatPr defaultRowHeight="13.8" x14ac:dyDescent="0.25"/>
  <cols>
    <col min="1" max="1" width="21.8984375" customWidth="1"/>
    <col min="2" max="11" width="6.69921875" customWidth="1"/>
    <col min="12" max="12" width="7" customWidth="1"/>
  </cols>
  <sheetData>
    <row r="1" spans="1:22" s="39" customFormat="1" ht="17.25" x14ac:dyDescent="0.3">
      <c r="A1" s="537" t="s">
        <v>235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  <c r="P1" s="537"/>
      <c r="Q1" s="537"/>
      <c r="R1" s="537"/>
      <c r="S1" s="537"/>
      <c r="T1" s="537"/>
      <c r="U1" s="537"/>
      <c r="V1" s="537"/>
    </row>
    <row r="2" spans="1:22" s="39" customFormat="1" ht="17.25" x14ac:dyDescent="0.3">
      <c r="A2" s="887" t="s">
        <v>236</v>
      </c>
      <c r="B2" s="887"/>
      <c r="C2" s="887"/>
      <c r="D2" s="887"/>
      <c r="E2" s="887"/>
      <c r="F2" s="887"/>
      <c r="G2" s="887"/>
      <c r="H2" s="887"/>
      <c r="I2" s="887"/>
      <c r="J2" s="887"/>
      <c r="K2" s="887"/>
      <c r="L2" s="887"/>
      <c r="M2" s="538"/>
      <c r="N2" s="538"/>
      <c r="O2" s="538"/>
      <c r="P2" s="538"/>
      <c r="Q2" s="538"/>
      <c r="R2" s="538"/>
      <c r="S2" s="538"/>
      <c r="T2" s="538"/>
      <c r="U2" s="538"/>
      <c r="V2" s="538"/>
    </row>
    <row r="3" spans="1:22" ht="6.75" customHeight="1" x14ac:dyDescent="0.3">
      <c r="A3" s="726"/>
      <c r="B3" s="727"/>
      <c r="C3" s="728"/>
      <c r="D3" s="728"/>
      <c r="E3" s="728"/>
      <c r="F3" s="728"/>
      <c r="G3" s="728"/>
      <c r="H3" s="728"/>
      <c r="I3" s="728"/>
      <c r="J3" s="728"/>
      <c r="K3" s="728"/>
      <c r="L3" s="728"/>
      <c r="M3" s="729"/>
      <c r="N3" s="730"/>
      <c r="O3" s="730"/>
      <c r="P3" s="730"/>
      <c r="Q3" s="730"/>
      <c r="R3" s="730"/>
      <c r="S3" s="730"/>
      <c r="T3" s="730"/>
      <c r="U3" s="730"/>
      <c r="V3" s="730"/>
    </row>
    <row r="4" spans="1:22" s="46" customFormat="1" ht="18.75" thickBot="1" x14ac:dyDescent="0.3">
      <c r="A4" s="472" t="s">
        <v>244</v>
      </c>
      <c r="B4" s="731"/>
      <c r="C4" s="731"/>
      <c r="D4" s="731"/>
      <c r="E4" s="732"/>
      <c r="F4" s="732"/>
      <c r="G4" s="732"/>
      <c r="H4" s="732"/>
      <c r="I4" s="732"/>
      <c r="J4" s="732"/>
      <c r="K4" s="732"/>
      <c r="L4" s="732"/>
      <c r="M4" s="733"/>
      <c r="N4" s="733"/>
      <c r="O4" s="733"/>
      <c r="P4" s="733"/>
      <c r="Q4" s="733"/>
      <c r="R4" s="733"/>
      <c r="S4" s="733"/>
      <c r="T4" s="733"/>
      <c r="U4" s="734"/>
    </row>
    <row r="5" spans="1:22" ht="3" customHeight="1" x14ac:dyDescent="0.3">
      <c r="A5" s="784"/>
      <c r="B5" s="785"/>
      <c r="C5" s="785"/>
      <c r="D5" s="785"/>
      <c r="E5" s="785"/>
      <c r="F5" s="785"/>
      <c r="G5" s="785"/>
      <c r="H5" s="785"/>
      <c r="I5" s="785"/>
      <c r="J5" s="785"/>
      <c r="K5" s="785"/>
      <c r="L5" s="785"/>
      <c r="M5" s="735"/>
      <c r="N5" s="735"/>
      <c r="O5" s="735"/>
      <c r="P5" s="735"/>
      <c r="Q5" s="735"/>
      <c r="R5" s="735"/>
      <c r="S5" s="735"/>
      <c r="T5" s="735"/>
      <c r="U5" s="736"/>
    </row>
    <row r="6" spans="1:22" ht="16.5" customHeight="1" x14ac:dyDescent="0.3">
      <c r="A6" s="786"/>
      <c r="B6" s="897" t="s">
        <v>237</v>
      </c>
      <c r="C6" s="897"/>
      <c r="D6" s="897"/>
      <c r="E6" s="897"/>
      <c r="F6" s="897"/>
      <c r="G6" s="897"/>
      <c r="H6" s="897"/>
      <c r="I6" s="897"/>
      <c r="J6" s="897"/>
      <c r="K6" s="897"/>
      <c r="L6" s="897"/>
      <c r="M6" s="737"/>
      <c r="N6" s="737"/>
      <c r="O6" s="737"/>
      <c r="P6" s="737"/>
      <c r="Q6" s="737"/>
      <c r="R6" s="737"/>
      <c r="S6" s="737"/>
      <c r="T6" s="737"/>
      <c r="U6" s="738"/>
    </row>
    <row r="7" spans="1:22" ht="44.25" customHeight="1" x14ac:dyDescent="0.3">
      <c r="A7" s="787"/>
      <c r="B7" s="898">
        <v>42917</v>
      </c>
      <c r="C7" s="898">
        <v>42948</v>
      </c>
      <c r="D7" s="898">
        <v>42979</v>
      </c>
      <c r="E7" s="898">
        <v>43009</v>
      </c>
      <c r="F7" s="898">
        <v>43040</v>
      </c>
      <c r="G7" s="898">
        <v>43070</v>
      </c>
      <c r="H7" s="898">
        <v>43101</v>
      </c>
      <c r="I7" s="898">
        <v>43132</v>
      </c>
      <c r="J7" s="898">
        <v>43160</v>
      </c>
      <c r="K7" s="898">
        <v>43191</v>
      </c>
      <c r="L7" s="898">
        <v>43221</v>
      </c>
      <c r="M7" s="735"/>
      <c r="N7" s="735"/>
      <c r="O7" s="735"/>
      <c r="P7" s="735"/>
      <c r="Q7" s="735"/>
      <c r="R7" s="735"/>
      <c r="S7" s="735"/>
      <c r="T7" s="735"/>
      <c r="U7" s="736"/>
    </row>
    <row r="8" spans="1:22" ht="14.4" x14ac:dyDescent="0.3">
      <c r="A8" s="787"/>
      <c r="B8" s="899"/>
      <c r="C8" s="899"/>
      <c r="D8" s="899"/>
      <c r="E8" s="899"/>
      <c r="F8" s="899"/>
      <c r="G8" s="899"/>
      <c r="H8" s="899"/>
      <c r="I8" s="899"/>
      <c r="J8" s="899"/>
      <c r="K8" s="899"/>
      <c r="L8" s="899"/>
      <c r="M8" s="735"/>
      <c r="N8" s="735"/>
      <c r="O8" s="735"/>
      <c r="P8" s="735"/>
      <c r="Q8" s="735"/>
      <c r="R8" s="735"/>
      <c r="S8" s="735"/>
      <c r="T8" s="735"/>
      <c r="U8" s="736"/>
    </row>
    <row r="9" spans="1:22" ht="3" customHeight="1" thickBot="1" x14ac:dyDescent="0.35">
      <c r="A9" s="788"/>
      <c r="B9" s="789"/>
      <c r="C9" s="789"/>
      <c r="D9" s="789"/>
      <c r="E9" s="789"/>
      <c r="F9" s="789"/>
      <c r="G9" s="789"/>
      <c r="H9" s="789"/>
      <c r="I9" s="789"/>
      <c r="J9" s="789"/>
      <c r="K9" s="789"/>
      <c r="L9" s="789"/>
      <c r="M9" s="735"/>
      <c r="N9" s="735"/>
      <c r="O9" s="735"/>
      <c r="P9" s="735"/>
      <c r="Q9" s="735"/>
      <c r="R9" s="735"/>
      <c r="S9" s="735"/>
      <c r="T9" s="735"/>
      <c r="U9" s="736"/>
    </row>
    <row r="10" spans="1:22" ht="12" customHeight="1" x14ac:dyDescent="0.3">
      <c r="A10" s="739"/>
      <c r="B10" s="739"/>
      <c r="C10" s="739"/>
      <c r="D10" s="739"/>
      <c r="E10" s="739"/>
      <c r="F10" s="739"/>
      <c r="G10" s="739"/>
      <c r="H10" s="739"/>
      <c r="I10" s="739"/>
      <c r="J10" s="739"/>
      <c r="K10" s="739"/>
      <c r="L10" s="739"/>
      <c r="M10" s="740"/>
      <c r="N10" s="740"/>
      <c r="O10" s="740"/>
      <c r="P10" s="740"/>
      <c r="Q10" s="740"/>
      <c r="R10" s="740"/>
      <c r="S10" s="740"/>
      <c r="T10" s="740"/>
      <c r="U10" s="736"/>
    </row>
    <row r="11" spans="1:22" s="41" customFormat="1" ht="13.5" x14ac:dyDescent="0.25">
      <c r="A11" s="741" t="s">
        <v>5</v>
      </c>
      <c r="B11" s="742">
        <v>3820</v>
      </c>
      <c r="C11" s="742">
        <v>2520</v>
      </c>
      <c r="D11" s="742">
        <v>4540</v>
      </c>
      <c r="E11" s="742">
        <v>4580</v>
      </c>
      <c r="F11" s="742">
        <v>4110</v>
      </c>
      <c r="G11" s="742">
        <v>3640</v>
      </c>
      <c r="H11" s="742">
        <v>4560</v>
      </c>
      <c r="I11" s="742">
        <v>4170</v>
      </c>
      <c r="J11" s="742">
        <v>4510</v>
      </c>
      <c r="K11" s="742">
        <v>4850</v>
      </c>
      <c r="L11" s="742">
        <v>4840</v>
      </c>
      <c r="M11" s="743"/>
      <c r="N11" s="743"/>
      <c r="O11" s="743"/>
      <c r="P11" s="743"/>
      <c r="Q11" s="743"/>
      <c r="R11" s="743"/>
      <c r="S11" s="743"/>
      <c r="T11" s="743"/>
      <c r="U11" s="730"/>
    </row>
    <row r="12" spans="1:22" s="41" customFormat="1" ht="13.5" x14ac:dyDescent="0.25">
      <c r="A12" s="741" t="s">
        <v>238</v>
      </c>
      <c r="B12" s="744">
        <v>13.79659423695723</v>
      </c>
      <c r="C12" s="744">
        <v>9.1043805117825638</v>
      </c>
      <c r="D12" s="744">
        <v>16.39350180505415</v>
      </c>
      <c r="E12" s="744">
        <v>16.521833195110521</v>
      </c>
      <c r="F12" s="744">
        <v>14.829102970868185</v>
      </c>
      <c r="G12" s="744">
        <v>13.109789075175771</v>
      </c>
      <c r="H12" s="744">
        <v>16.425381734370497</v>
      </c>
      <c r="I12" s="744">
        <v>14.99370163757423</v>
      </c>
      <c r="J12" s="744">
        <v>16.219231322873181</v>
      </c>
      <c r="K12" s="744">
        <v>17.464829273558092</v>
      </c>
      <c r="L12" s="744">
        <v>17.436377380223895</v>
      </c>
      <c r="M12" s="743"/>
      <c r="N12" s="743"/>
      <c r="O12" s="743"/>
      <c r="P12" s="743"/>
      <c r="Q12" s="743"/>
      <c r="R12" s="743"/>
      <c r="S12" s="743"/>
      <c r="T12" s="743"/>
      <c r="U12" s="730"/>
    </row>
    <row r="13" spans="1:22" ht="7.5" customHeight="1" x14ac:dyDescent="0.3">
      <c r="A13" s="745"/>
      <c r="B13" s="746"/>
      <c r="C13" s="746"/>
      <c r="D13" s="746"/>
      <c r="E13" s="746"/>
      <c r="F13" s="399"/>
      <c r="G13" s="747"/>
      <c r="H13" s="747"/>
      <c r="I13" s="747"/>
      <c r="J13" s="747"/>
      <c r="K13" s="747"/>
      <c r="L13" s="748"/>
      <c r="M13" s="735"/>
      <c r="N13" s="735"/>
      <c r="O13" s="735"/>
      <c r="P13" s="735"/>
      <c r="Q13" s="735"/>
      <c r="R13" s="735"/>
      <c r="S13" s="735"/>
      <c r="T13" s="735"/>
      <c r="U13" s="736"/>
    </row>
    <row r="14" spans="1:22" ht="16.5" x14ac:dyDescent="0.3">
      <c r="A14" s="749" t="s">
        <v>6</v>
      </c>
      <c r="B14" s="744">
        <v>12.029780564263323</v>
      </c>
      <c r="C14" s="744">
        <v>6.5134474327628364</v>
      </c>
      <c r="D14" s="744">
        <v>16.922775765880395</v>
      </c>
      <c r="E14" s="744">
        <v>15.7802111849824</v>
      </c>
      <c r="F14" s="744">
        <v>13.996676766689472</v>
      </c>
      <c r="G14" s="744">
        <v>10.573074294640241</v>
      </c>
      <c r="H14" s="744">
        <v>15.425219941348974</v>
      </c>
      <c r="I14" s="744">
        <v>13.041780554470911</v>
      </c>
      <c r="J14" s="744">
        <v>13.734869191721982</v>
      </c>
      <c r="K14" s="744">
        <v>14.027723545490042</v>
      </c>
      <c r="L14" s="744">
        <v>14.952632092977829</v>
      </c>
      <c r="M14" s="735"/>
      <c r="N14" s="735"/>
      <c r="O14" s="735"/>
      <c r="P14" s="735"/>
      <c r="Q14" s="735"/>
      <c r="R14" s="735"/>
      <c r="S14" s="735"/>
      <c r="T14" s="735"/>
      <c r="U14" s="736"/>
    </row>
    <row r="15" spans="1:22" s="89" customFormat="1" ht="10.5" customHeight="1" x14ac:dyDescent="0.25">
      <c r="A15" s="749"/>
      <c r="B15" s="790"/>
      <c r="C15" s="790"/>
      <c r="D15" s="790"/>
      <c r="E15" s="790"/>
      <c r="F15" s="790"/>
      <c r="G15" s="790"/>
      <c r="H15" s="790"/>
      <c r="I15" s="790"/>
      <c r="J15" s="790"/>
      <c r="K15" s="790"/>
      <c r="L15" s="790"/>
      <c r="M15" s="751"/>
      <c r="N15" s="751"/>
      <c r="O15" s="751"/>
      <c r="P15" s="751"/>
      <c r="Q15" s="751"/>
      <c r="R15" s="751"/>
      <c r="S15" s="751"/>
      <c r="T15" s="751"/>
      <c r="U15" s="752"/>
    </row>
    <row r="16" spans="1:22" s="42" customFormat="1" ht="28.5" x14ac:dyDescent="0.3">
      <c r="A16" s="753" t="s">
        <v>149</v>
      </c>
      <c r="B16" s="791">
        <v>12.835093419983753</v>
      </c>
      <c r="C16" s="791">
        <v>7.1235469045688022</v>
      </c>
      <c r="D16" s="791">
        <v>18.891142663962139</v>
      </c>
      <c r="E16" s="791">
        <v>17.906410603191777</v>
      </c>
      <c r="F16" s="791">
        <v>15.963773992971072</v>
      </c>
      <c r="G16" s="791">
        <v>12.268862194628156</v>
      </c>
      <c r="H16" s="791">
        <v>17.72972972972973</v>
      </c>
      <c r="I16" s="791">
        <v>14.474571698367733</v>
      </c>
      <c r="J16" s="791">
        <v>15.216511533791987</v>
      </c>
      <c r="K16" s="791">
        <v>15.517474025097828</v>
      </c>
      <c r="L16" s="791">
        <v>16.441684665226784</v>
      </c>
      <c r="M16" s="737"/>
      <c r="N16" s="737"/>
      <c r="O16" s="737"/>
      <c r="P16" s="737"/>
      <c r="Q16" s="737"/>
      <c r="R16" s="737"/>
      <c r="S16" s="737"/>
      <c r="T16" s="737"/>
      <c r="U16" s="752"/>
    </row>
    <row r="17" spans="1:246" s="42" customFormat="1" ht="14.25" x14ac:dyDescent="0.3">
      <c r="A17" s="753" t="s">
        <v>16</v>
      </c>
      <c r="B17" s="791">
        <v>9.9220411055988667</v>
      </c>
      <c r="C17" s="791">
        <v>4.9168730102582243</v>
      </c>
      <c r="D17" s="791">
        <v>11.76470588235294</v>
      </c>
      <c r="E17" s="791">
        <v>10.232886379675371</v>
      </c>
      <c r="F17" s="791">
        <v>8.8598658665725374</v>
      </c>
      <c r="G17" s="791">
        <v>6.1397318278052229</v>
      </c>
      <c r="H17" s="791">
        <v>9.3992932862190806</v>
      </c>
      <c r="I17" s="791">
        <v>9.2900035323207337</v>
      </c>
      <c r="J17" s="791">
        <v>9.85517484987637</v>
      </c>
      <c r="K17" s="791">
        <v>10.13060360042358</v>
      </c>
      <c r="L17" s="791">
        <v>11.05616389968209</v>
      </c>
      <c r="M17" s="735"/>
      <c r="N17" s="735"/>
      <c r="O17" s="735"/>
      <c r="P17" s="735"/>
      <c r="Q17" s="735"/>
      <c r="R17" s="735"/>
      <c r="S17" s="735"/>
      <c r="T17" s="735"/>
      <c r="U17" s="752"/>
      <c r="V17" s="754"/>
      <c r="W17" s="754"/>
      <c r="X17" s="754"/>
      <c r="Y17" s="754"/>
      <c r="Z17" s="754"/>
      <c r="AA17" s="754"/>
      <c r="AB17" s="754"/>
      <c r="AC17" s="754"/>
      <c r="AD17" s="754"/>
      <c r="AE17" s="754"/>
      <c r="AF17" s="754"/>
      <c r="AG17" s="754"/>
      <c r="AH17" s="754"/>
      <c r="AI17" s="754"/>
      <c r="AJ17" s="754"/>
      <c r="AK17" s="754"/>
      <c r="AL17" s="754"/>
      <c r="AM17" s="754"/>
      <c r="AN17" s="754"/>
      <c r="AO17" s="754"/>
      <c r="AP17" s="754"/>
      <c r="AQ17" s="754"/>
      <c r="AR17" s="754"/>
      <c r="AS17" s="754"/>
      <c r="AT17" s="754"/>
      <c r="AU17" s="754"/>
      <c r="AV17" s="754"/>
      <c r="AW17" s="754"/>
      <c r="AX17" s="754"/>
      <c r="AY17" s="754"/>
      <c r="AZ17" s="754"/>
      <c r="BA17" s="754"/>
      <c r="BB17" s="754"/>
      <c r="BC17" s="754"/>
      <c r="BD17" s="754"/>
      <c r="BE17" s="754"/>
      <c r="BF17" s="754"/>
      <c r="BG17" s="754"/>
      <c r="BH17" s="754"/>
      <c r="BI17" s="754"/>
      <c r="BJ17" s="754"/>
      <c r="BK17" s="754"/>
      <c r="BL17" s="754"/>
      <c r="BM17" s="754"/>
      <c r="BN17" s="754"/>
      <c r="BO17" s="754"/>
      <c r="BP17" s="754"/>
      <c r="BQ17" s="754"/>
      <c r="BR17" s="754"/>
      <c r="BS17" s="754"/>
      <c r="BT17" s="754"/>
      <c r="BU17" s="754"/>
      <c r="BV17" s="754"/>
      <c r="BW17" s="754"/>
      <c r="BX17" s="754"/>
      <c r="BY17" s="754"/>
      <c r="BZ17" s="754"/>
      <c r="CA17" s="754"/>
      <c r="CB17" s="754"/>
      <c r="CC17" s="754"/>
      <c r="CD17" s="754"/>
      <c r="CE17" s="754"/>
      <c r="CF17" s="754"/>
      <c r="CG17" s="754"/>
      <c r="CH17" s="754"/>
      <c r="CI17" s="754"/>
      <c r="CJ17" s="754"/>
      <c r="CK17" s="754"/>
      <c r="CL17" s="754"/>
      <c r="CM17" s="754"/>
      <c r="CN17" s="754"/>
      <c r="CO17" s="754"/>
      <c r="CP17" s="754"/>
      <c r="CQ17" s="754"/>
      <c r="CR17" s="754"/>
      <c r="CS17" s="754"/>
      <c r="CT17" s="754"/>
      <c r="CU17" s="754"/>
      <c r="CV17" s="754"/>
      <c r="CW17" s="754"/>
      <c r="CX17" s="754"/>
      <c r="CY17" s="754"/>
      <c r="CZ17" s="754"/>
      <c r="DA17" s="754"/>
      <c r="DB17" s="754"/>
      <c r="DC17" s="754"/>
      <c r="DD17" s="754"/>
      <c r="DE17" s="754"/>
      <c r="DF17" s="754"/>
      <c r="DG17" s="754"/>
      <c r="DH17" s="754"/>
      <c r="DI17" s="754"/>
      <c r="DJ17" s="754"/>
      <c r="DK17" s="754"/>
      <c r="DL17" s="754"/>
      <c r="DM17" s="754"/>
      <c r="DN17" s="754"/>
      <c r="DO17" s="754"/>
      <c r="DP17" s="754"/>
      <c r="DQ17" s="754"/>
      <c r="DR17" s="754"/>
      <c r="DS17" s="754"/>
      <c r="DT17" s="754"/>
      <c r="DU17" s="754"/>
      <c r="DV17" s="754"/>
      <c r="DW17" s="754"/>
      <c r="DX17" s="754"/>
      <c r="DY17" s="754"/>
      <c r="DZ17" s="754"/>
      <c r="EA17" s="754"/>
      <c r="EB17" s="754"/>
      <c r="EC17" s="754"/>
      <c r="ED17" s="754"/>
      <c r="EE17" s="754"/>
      <c r="EF17" s="754"/>
      <c r="EG17" s="754"/>
      <c r="EH17" s="754"/>
      <c r="EI17" s="754"/>
      <c r="EJ17" s="754"/>
      <c r="EK17" s="754"/>
      <c r="EL17" s="754"/>
      <c r="EM17" s="754"/>
      <c r="EN17" s="754"/>
      <c r="EO17" s="754"/>
      <c r="EP17" s="754"/>
      <c r="EQ17" s="754"/>
      <c r="ER17" s="754"/>
      <c r="ES17" s="754"/>
      <c r="ET17" s="754"/>
      <c r="EU17" s="754"/>
      <c r="EV17" s="754"/>
      <c r="EW17" s="754"/>
      <c r="EX17" s="754"/>
      <c r="EY17" s="754"/>
      <c r="EZ17" s="754"/>
      <c r="FA17" s="754"/>
      <c r="FB17" s="754"/>
      <c r="FC17" s="754"/>
      <c r="FD17" s="754"/>
      <c r="FE17" s="754"/>
      <c r="FF17" s="754"/>
      <c r="FG17" s="754"/>
      <c r="FH17" s="754"/>
      <c r="FI17" s="754"/>
      <c r="FJ17" s="754"/>
      <c r="FK17" s="754"/>
      <c r="FL17" s="754"/>
      <c r="FM17" s="754"/>
      <c r="FN17" s="754"/>
      <c r="FO17" s="754"/>
      <c r="FP17" s="754"/>
      <c r="FQ17" s="754"/>
      <c r="FR17" s="754"/>
      <c r="FS17" s="754"/>
      <c r="FT17" s="754"/>
      <c r="FU17" s="754"/>
      <c r="FV17" s="754"/>
      <c r="FW17" s="754"/>
      <c r="FX17" s="754"/>
      <c r="FY17" s="754"/>
      <c r="FZ17" s="754"/>
      <c r="GA17" s="754"/>
      <c r="GB17" s="754"/>
      <c r="GC17" s="754"/>
      <c r="GD17" s="754"/>
      <c r="GE17" s="754"/>
      <c r="GF17" s="754"/>
      <c r="GG17" s="754"/>
      <c r="GH17" s="754"/>
      <c r="GI17" s="754"/>
      <c r="GJ17" s="754"/>
      <c r="GK17" s="754"/>
      <c r="GL17" s="754"/>
      <c r="GM17" s="754"/>
      <c r="GN17" s="754"/>
      <c r="GO17" s="754"/>
      <c r="GP17" s="754"/>
      <c r="GQ17" s="754"/>
      <c r="GR17" s="754"/>
      <c r="GS17" s="754"/>
      <c r="GT17" s="754"/>
      <c r="GU17" s="754"/>
      <c r="GV17" s="754"/>
      <c r="GW17" s="754"/>
      <c r="GX17" s="754"/>
      <c r="GY17" s="754"/>
      <c r="GZ17" s="754"/>
      <c r="HA17" s="754"/>
      <c r="HB17" s="754"/>
      <c r="HC17" s="754"/>
      <c r="HD17" s="754"/>
      <c r="HE17" s="754"/>
      <c r="HF17" s="754"/>
      <c r="HG17" s="754"/>
      <c r="HH17" s="754"/>
      <c r="HI17" s="754"/>
      <c r="HJ17" s="754"/>
      <c r="HK17" s="754"/>
      <c r="HL17" s="754"/>
      <c r="HM17" s="754"/>
      <c r="HN17" s="754"/>
      <c r="HO17" s="754"/>
      <c r="HP17" s="754"/>
      <c r="HQ17" s="754"/>
      <c r="HR17" s="754"/>
      <c r="HS17" s="754"/>
      <c r="HT17" s="754"/>
      <c r="HU17" s="754"/>
      <c r="HV17" s="754"/>
      <c r="HW17" s="754"/>
      <c r="HX17" s="754"/>
      <c r="HY17" s="754"/>
      <c r="HZ17" s="754"/>
      <c r="IA17" s="754"/>
      <c r="IB17" s="754"/>
      <c r="IC17" s="754"/>
      <c r="ID17" s="754"/>
      <c r="IE17" s="754"/>
      <c r="IF17" s="754"/>
      <c r="IG17" s="754"/>
      <c r="IH17" s="754"/>
      <c r="II17" s="754"/>
      <c r="IJ17" s="754"/>
      <c r="IK17" s="754"/>
      <c r="IL17" s="754"/>
    </row>
    <row r="18" spans="1:246" s="42" customFormat="1" ht="12.75" customHeight="1" x14ac:dyDescent="0.3">
      <c r="A18" s="755"/>
      <c r="B18" s="792"/>
      <c r="C18" s="792"/>
      <c r="D18" s="792"/>
      <c r="E18" s="792"/>
      <c r="F18" s="792"/>
      <c r="G18" s="792"/>
      <c r="H18" s="792"/>
      <c r="I18" s="792"/>
      <c r="J18" s="792"/>
      <c r="K18" s="792"/>
      <c r="L18" s="792"/>
      <c r="M18" s="735"/>
      <c r="N18" s="735"/>
      <c r="O18" s="735"/>
      <c r="P18" s="735"/>
      <c r="Q18" s="735"/>
      <c r="R18" s="735"/>
      <c r="S18" s="735"/>
      <c r="T18" s="735"/>
      <c r="U18" s="736"/>
      <c r="V18" s="545"/>
      <c r="W18" s="545"/>
      <c r="X18" s="545"/>
      <c r="Y18" s="545"/>
      <c r="Z18" s="545"/>
      <c r="AA18" s="545"/>
      <c r="AB18" s="545"/>
      <c r="AC18" s="545"/>
      <c r="AD18" s="545"/>
      <c r="AE18" s="545"/>
      <c r="AF18" s="545"/>
      <c r="AG18" s="545"/>
      <c r="AH18" s="545"/>
      <c r="AI18" s="545"/>
      <c r="AJ18" s="545"/>
      <c r="AK18" s="545"/>
      <c r="AL18" s="545"/>
      <c r="AM18" s="545"/>
      <c r="AN18" s="545"/>
      <c r="AO18" s="545"/>
      <c r="AP18" s="545"/>
      <c r="AQ18" s="545"/>
      <c r="AR18" s="545"/>
      <c r="AS18" s="545"/>
      <c r="AT18" s="545"/>
      <c r="AU18" s="545"/>
      <c r="AV18" s="545"/>
      <c r="AW18" s="545"/>
      <c r="AX18" s="545"/>
      <c r="AY18" s="545"/>
      <c r="AZ18" s="545"/>
      <c r="BA18" s="545"/>
      <c r="BB18" s="545"/>
      <c r="BC18" s="545"/>
      <c r="BD18" s="545"/>
      <c r="BE18" s="545"/>
      <c r="BF18" s="545"/>
      <c r="BG18" s="545"/>
      <c r="BH18" s="545"/>
      <c r="BI18" s="545"/>
      <c r="BJ18" s="545"/>
      <c r="BK18" s="545"/>
      <c r="BL18" s="545"/>
      <c r="BM18" s="545"/>
      <c r="BN18" s="545"/>
      <c r="BO18" s="545"/>
      <c r="BP18" s="545"/>
      <c r="BQ18" s="545"/>
      <c r="BR18" s="545"/>
      <c r="BS18" s="545"/>
      <c r="BT18" s="545"/>
      <c r="BU18" s="545"/>
      <c r="BV18" s="545"/>
      <c r="BW18" s="545"/>
      <c r="BX18" s="545"/>
      <c r="BY18" s="545"/>
      <c r="BZ18" s="545"/>
      <c r="CA18" s="545"/>
      <c r="CB18" s="545"/>
      <c r="CC18" s="545"/>
      <c r="CD18" s="545"/>
      <c r="CE18" s="545"/>
      <c r="CF18" s="545"/>
      <c r="CG18" s="545"/>
      <c r="CH18" s="545"/>
      <c r="CI18" s="545"/>
      <c r="CJ18" s="545"/>
      <c r="CK18" s="545"/>
      <c r="CL18" s="545"/>
      <c r="CM18" s="545"/>
      <c r="CN18" s="545"/>
      <c r="CO18" s="545"/>
      <c r="CP18" s="545"/>
      <c r="CQ18" s="545"/>
      <c r="CR18" s="545"/>
      <c r="CS18" s="545"/>
      <c r="CT18" s="545"/>
      <c r="CU18" s="545"/>
      <c r="CV18" s="545"/>
      <c r="CW18" s="545"/>
      <c r="CX18" s="545"/>
      <c r="CY18" s="545"/>
      <c r="CZ18" s="545"/>
      <c r="DA18" s="545"/>
      <c r="DB18" s="545"/>
      <c r="DC18" s="545"/>
      <c r="DD18" s="545"/>
      <c r="DE18" s="545"/>
      <c r="DF18" s="545"/>
      <c r="DG18" s="545"/>
      <c r="DH18" s="545"/>
      <c r="DI18" s="545"/>
      <c r="DJ18" s="545"/>
      <c r="DK18" s="545"/>
      <c r="DL18" s="545"/>
      <c r="DM18" s="545"/>
      <c r="DN18" s="545"/>
      <c r="DO18" s="545"/>
      <c r="DP18" s="545"/>
      <c r="DQ18" s="545"/>
      <c r="DR18" s="545"/>
      <c r="DS18" s="545"/>
      <c r="DT18" s="545"/>
      <c r="DU18" s="545"/>
      <c r="DV18" s="545"/>
      <c r="DW18" s="545"/>
      <c r="DX18" s="545"/>
      <c r="DY18" s="545"/>
      <c r="DZ18" s="545"/>
      <c r="EA18" s="545"/>
      <c r="EB18" s="545"/>
      <c r="EC18" s="545"/>
      <c r="ED18" s="545"/>
      <c r="EE18" s="545"/>
      <c r="EF18" s="545"/>
      <c r="EG18" s="545"/>
      <c r="EH18" s="545"/>
      <c r="EI18" s="545"/>
      <c r="EJ18" s="545"/>
      <c r="EK18" s="545"/>
      <c r="EL18" s="545"/>
      <c r="EM18" s="545"/>
      <c r="EN18" s="545"/>
      <c r="EO18" s="545"/>
      <c r="EP18" s="545"/>
      <c r="EQ18" s="545"/>
      <c r="ER18" s="545"/>
      <c r="ES18" s="545"/>
      <c r="ET18" s="545"/>
      <c r="EU18" s="545"/>
      <c r="EV18" s="545"/>
      <c r="EW18" s="545"/>
      <c r="EX18" s="545"/>
      <c r="EY18" s="545"/>
      <c r="EZ18" s="545"/>
      <c r="FA18" s="545"/>
      <c r="FB18" s="545"/>
      <c r="FC18" s="545"/>
      <c r="FD18" s="545"/>
      <c r="FE18" s="545"/>
      <c r="FF18" s="545"/>
      <c r="FG18" s="545"/>
      <c r="FH18" s="545"/>
      <c r="FI18" s="545"/>
      <c r="FJ18" s="545"/>
      <c r="FK18" s="545"/>
      <c r="FL18" s="545"/>
      <c r="FM18" s="545"/>
      <c r="FN18" s="545"/>
      <c r="FO18" s="545"/>
      <c r="FP18" s="545"/>
      <c r="FQ18" s="545"/>
      <c r="FR18" s="545"/>
      <c r="FS18" s="545"/>
      <c r="FT18" s="545"/>
      <c r="FU18" s="545"/>
      <c r="FV18" s="545"/>
      <c r="FW18" s="545"/>
      <c r="FX18" s="545"/>
      <c r="FY18" s="545"/>
      <c r="FZ18" s="545"/>
      <c r="GA18" s="545"/>
      <c r="GB18" s="545"/>
      <c r="GC18" s="545"/>
      <c r="GD18" s="545"/>
      <c r="GE18" s="545"/>
      <c r="GF18" s="545"/>
      <c r="GG18" s="545"/>
      <c r="GH18" s="545"/>
      <c r="GI18" s="545"/>
      <c r="GJ18" s="545"/>
      <c r="GK18" s="545"/>
      <c r="GL18" s="545"/>
      <c r="GM18" s="545"/>
      <c r="GN18" s="545"/>
      <c r="GO18" s="545"/>
      <c r="GP18" s="545"/>
      <c r="GQ18" s="545"/>
      <c r="GR18" s="545"/>
      <c r="GS18" s="545"/>
      <c r="GT18" s="545"/>
      <c r="GU18" s="545"/>
      <c r="GV18" s="545"/>
      <c r="GW18" s="545"/>
      <c r="GX18" s="545"/>
      <c r="GY18" s="545"/>
      <c r="GZ18" s="545"/>
      <c r="HA18" s="545"/>
      <c r="HB18" s="545"/>
      <c r="HC18" s="545"/>
      <c r="HD18" s="545"/>
      <c r="HE18" s="545"/>
      <c r="HF18" s="545"/>
      <c r="HG18" s="545"/>
      <c r="HH18" s="545"/>
      <c r="HI18" s="545"/>
      <c r="HJ18" s="545"/>
      <c r="HK18" s="545"/>
      <c r="HL18" s="545"/>
      <c r="HM18" s="545"/>
      <c r="HN18" s="545"/>
      <c r="HO18" s="545"/>
      <c r="HP18" s="545"/>
      <c r="HQ18" s="545"/>
      <c r="HR18" s="545"/>
      <c r="HS18" s="545"/>
      <c r="HT18" s="545"/>
      <c r="HU18" s="545"/>
      <c r="HV18" s="545"/>
      <c r="HW18" s="545"/>
      <c r="HX18" s="545"/>
      <c r="HY18" s="545"/>
      <c r="HZ18" s="545"/>
      <c r="IA18" s="545"/>
      <c r="IB18" s="545"/>
      <c r="IC18" s="545"/>
      <c r="ID18" s="545"/>
      <c r="IE18" s="545"/>
      <c r="IF18" s="545"/>
      <c r="IG18" s="545"/>
      <c r="IH18" s="545"/>
      <c r="II18" s="545"/>
      <c r="IJ18" s="545"/>
      <c r="IK18" s="545"/>
      <c r="IL18" s="545"/>
    </row>
    <row r="19" spans="1:246" s="42" customFormat="1" ht="14.25" x14ac:dyDescent="0.3">
      <c r="A19" s="756" t="s">
        <v>17</v>
      </c>
      <c r="B19" s="744">
        <v>14.830095696521688</v>
      </c>
      <c r="C19" s="744">
        <v>10.623172619388868</v>
      </c>
      <c r="D19" s="744">
        <v>16.084196076188299</v>
      </c>
      <c r="E19" s="744">
        <v>16.955155669808626</v>
      </c>
      <c r="F19" s="744">
        <v>15.315624107397884</v>
      </c>
      <c r="G19" s="744">
        <v>14.595243539903958</v>
      </c>
      <c r="H19" s="744">
        <v>17.008780932831566</v>
      </c>
      <c r="I19" s="744">
        <v>16.13362978165441</v>
      </c>
      <c r="J19" s="744">
        <v>17.669858641130869</v>
      </c>
      <c r="K19" s="744">
        <v>19.471194939882615</v>
      </c>
      <c r="L19" s="744">
        <v>18.88610192680424</v>
      </c>
      <c r="M19" s="735"/>
      <c r="N19" s="735"/>
      <c r="O19" s="735"/>
      <c r="P19" s="735"/>
      <c r="Q19" s="735"/>
      <c r="R19" s="735"/>
      <c r="S19" s="735"/>
      <c r="T19" s="735"/>
      <c r="U19" s="736"/>
      <c r="V19" s="545"/>
      <c r="W19" s="545"/>
      <c r="X19" s="545"/>
      <c r="Y19" s="545"/>
      <c r="Z19" s="545"/>
      <c r="AA19" s="545"/>
      <c r="AB19" s="545"/>
      <c r="AC19" s="545"/>
      <c r="AD19" s="545"/>
      <c r="AE19" s="545"/>
      <c r="AF19" s="545"/>
      <c r="AG19" s="545"/>
      <c r="AH19" s="545"/>
      <c r="AI19" s="545"/>
      <c r="AJ19" s="545"/>
      <c r="AK19" s="545"/>
      <c r="AL19" s="545"/>
      <c r="AM19" s="545"/>
      <c r="AN19" s="545"/>
      <c r="AO19" s="545"/>
      <c r="AP19" s="545"/>
      <c r="AQ19" s="545"/>
      <c r="AR19" s="545"/>
      <c r="AS19" s="545"/>
      <c r="AT19" s="545"/>
      <c r="AU19" s="545"/>
      <c r="AV19" s="545"/>
      <c r="AW19" s="545"/>
      <c r="AX19" s="545"/>
      <c r="AY19" s="545"/>
      <c r="AZ19" s="545"/>
      <c r="BA19" s="545"/>
      <c r="BB19" s="545"/>
      <c r="BC19" s="545"/>
      <c r="BD19" s="545"/>
      <c r="BE19" s="545"/>
      <c r="BF19" s="545"/>
      <c r="BG19" s="545"/>
      <c r="BH19" s="545"/>
      <c r="BI19" s="545"/>
      <c r="BJ19" s="545"/>
      <c r="BK19" s="545"/>
      <c r="BL19" s="545"/>
      <c r="BM19" s="545"/>
      <c r="BN19" s="545"/>
      <c r="BO19" s="545"/>
      <c r="BP19" s="545"/>
      <c r="BQ19" s="545"/>
      <c r="BR19" s="545"/>
      <c r="BS19" s="545"/>
      <c r="BT19" s="545"/>
      <c r="BU19" s="545"/>
      <c r="BV19" s="545"/>
      <c r="BW19" s="545"/>
      <c r="BX19" s="545"/>
      <c r="BY19" s="545"/>
      <c r="BZ19" s="545"/>
      <c r="CA19" s="545"/>
      <c r="CB19" s="545"/>
      <c r="CC19" s="545"/>
      <c r="CD19" s="545"/>
      <c r="CE19" s="545"/>
      <c r="CF19" s="545"/>
      <c r="CG19" s="545"/>
      <c r="CH19" s="545"/>
      <c r="CI19" s="545"/>
      <c r="CJ19" s="545"/>
      <c r="CK19" s="545"/>
      <c r="CL19" s="545"/>
      <c r="CM19" s="545"/>
      <c r="CN19" s="545"/>
      <c r="CO19" s="545"/>
      <c r="CP19" s="545"/>
      <c r="CQ19" s="545"/>
      <c r="CR19" s="545"/>
      <c r="CS19" s="545"/>
      <c r="CT19" s="545"/>
      <c r="CU19" s="545"/>
      <c r="CV19" s="545"/>
      <c r="CW19" s="545"/>
      <c r="CX19" s="545"/>
      <c r="CY19" s="545"/>
      <c r="CZ19" s="545"/>
      <c r="DA19" s="545"/>
      <c r="DB19" s="545"/>
      <c r="DC19" s="545"/>
      <c r="DD19" s="545"/>
      <c r="DE19" s="545"/>
      <c r="DF19" s="545"/>
      <c r="DG19" s="545"/>
      <c r="DH19" s="545"/>
      <c r="DI19" s="545"/>
      <c r="DJ19" s="545"/>
      <c r="DK19" s="545"/>
      <c r="DL19" s="545"/>
      <c r="DM19" s="545"/>
      <c r="DN19" s="545"/>
      <c r="DO19" s="545"/>
      <c r="DP19" s="545"/>
      <c r="DQ19" s="545"/>
      <c r="DR19" s="545"/>
      <c r="DS19" s="545"/>
      <c r="DT19" s="545"/>
      <c r="DU19" s="545"/>
      <c r="DV19" s="545"/>
      <c r="DW19" s="545"/>
      <c r="DX19" s="545"/>
      <c r="DY19" s="545"/>
      <c r="DZ19" s="545"/>
      <c r="EA19" s="545"/>
      <c r="EB19" s="545"/>
      <c r="EC19" s="545"/>
      <c r="ED19" s="545"/>
      <c r="EE19" s="545"/>
      <c r="EF19" s="545"/>
      <c r="EG19" s="545"/>
      <c r="EH19" s="545"/>
      <c r="EI19" s="545"/>
      <c r="EJ19" s="545"/>
      <c r="EK19" s="545"/>
      <c r="EL19" s="545"/>
      <c r="EM19" s="545"/>
      <c r="EN19" s="545"/>
      <c r="EO19" s="545"/>
      <c r="EP19" s="545"/>
      <c r="EQ19" s="545"/>
      <c r="ER19" s="545"/>
      <c r="ES19" s="545"/>
      <c r="ET19" s="545"/>
      <c r="EU19" s="545"/>
      <c r="EV19" s="545"/>
      <c r="EW19" s="545"/>
      <c r="EX19" s="545"/>
      <c r="EY19" s="545"/>
      <c r="EZ19" s="545"/>
      <c r="FA19" s="545"/>
      <c r="FB19" s="545"/>
      <c r="FC19" s="545"/>
      <c r="FD19" s="545"/>
      <c r="FE19" s="545"/>
      <c r="FF19" s="545"/>
      <c r="FG19" s="545"/>
      <c r="FH19" s="545"/>
      <c r="FI19" s="545"/>
      <c r="FJ19" s="545"/>
      <c r="FK19" s="545"/>
      <c r="FL19" s="545"/>
      <c r="FM19" s="545"/>
      <c r="FN19" s="545"/>
      <c r="FO19" s="545"/>
      <c r="FP19" s="545"/>
      <c r="FQ19" s="545"/>
      <c r="FR19" s="545"/>
      <c r="FS19" s="545"/>
      <c r="FT19" s="545"/>
      <c r="FU19" s="545"/>
      <c r="FV19" s="545"/>
      <c r="FW19" s="545"/>
      <c r="FX19" s="545"/>
      <c r="FY19" s="545"/>
      <c r="FZ19" s="545"/>
      <c r="GA19" s="545"/>
      <c r="GB19" s="545"/>
      <c r="GC19" s="545"/>
      <c r="GD19" s="545"/>
      <c r="GE19" s="545"/>
      <c r="GF19" s="545"/>
      <c r="GG19" s="545"/>
      <c r="GH19" s="545"/>
      <c r="GI19" s="545"/>
      <c r="GJ19" s="545"/>
      <c r="GK19" s="545"/>
      <c r="GL19" s="545"/>
      <c r="GM19" s="545"/>
      <c r="GN19" s="545"/>
      <c r="GO19" s="545"/>
      <c r="GP19" s="545"/>
      <c r="GQ19" s="545"/>
      <c r="GR19" s="545"/>
      <c r="GS19" s="545"/>
      <c r="GT19" s="545"/>
      <c r="GU19" s="545"/>
      <c r="GV19" s="545"/>
      <c r="GW19" s="545"/>
      <c r="GX19" s="545"/>
      <c r="GY19" s="545"/>
      <c r="GZ19" s="545"/>
      <c r="HA19" s="545"/>
      <c r="HB19" s="545"/>
      <c r="HC19" s="545"/>
      <c r="HD19" s="545"/>
      <c r="HE19" s="545"/>
      <c r="HF19" s="545"/>
      <c r="HG19" s="545"/>
      <c r="HH19" s="545"/>
      <c r="HI19" s="545"/>
      <c r="HJ19" s="545"/>
      <c r="HK19" s="545"/>
      <c r="HL19" s="545"/>
      <c r="HM19" s="545"/>
      <c r="HN19" s="545"/>
      <c r="HO19" s="545"/>
      <c r="HP19" s="545"/>
      <c r="HQ19" s="545"/>
      <c r="HR19" s="545"/>
      <c r="HS19" s="545"/>
      <c r="HT19" s="545"/>
      <c r="HU19" s="545"/>
      <c r="HV19" s="545"/>
      <c r="HW19" s="545"/>
      <c r="HX19" s="545"/>
      <c r="HY19" s="545"/>
      <c r="HZ19" s="545"/>
      <c r="IA19" s="545"/>
      <c r="IB19" s="545"/>
      <c r="IC19" s="545"/>
      <c r="ID19" s="545"/>
      <c r="IE19" s="545"/>
      <c r="IF19" s="545"/>
      <c r="IG19" s="545"/>
      <c r="IH19" s="545"/>
      <c r="II19" s="545"/>
      <c r="IJ19" s="545"/>
      <c r="IK19" s="545"/>
      <c r="IL19" s="545"/>
    </row>
    <row r="20" spans="1:246" s="42" customFormat="1" ht="10.5" customHeight="1" x14ac:dyDescent="0.3">
      <c r="B20" s="792"/>
      <c r="C20" s="792"/>
      <c r="D20" s="792"/>
      <c r="E20" s="792"/>
      <c r="F20" s="792"/>
      <c r="G20" s="792"/>
      <c r="H20" s="792"/>
      <c r="I20" s="792"/>
      <c r="J20" s="792"/>
      <c r="K20" s="792"/>
      <c r="L20" s="792"/>
      <c r="M20" s="735"/>
      <c r="N20" s="735"/>
      <c r="O20" s="735"/>
      <c r="P20" s="735"/>
      <c r="Q20" s="735"/>
      <c r="R20" s="735"/>
      <c r="S20" s="735"/>
      <c r="T20" s="735"/>
      <c r="U20" s="757"/>
      <c r="V20" s="758"/>
      <c r="W20" s="758"/>
      <c r="X20" s="758"/>
      <c r="Y20" s="758"/>
      <c r="Z20" s="758"/>
      <c r="AA20" s="758"/>
      <c r="AB20" s="758"/>
      <c r="AC20" s="758"/>
      <c r="AD20" s="758"/>
      <c r="AE20" s="758"/>
      <c r="AF20" s="758"/>
      <c r="AG20" s="758"/>
      <c r="AH20" s="758"/>
      <c r="AI20" s="758"/>
      <c r="AJ20" s="758"/>
      <c r="AK20" s="758"/>
      <c r="AL20" s="758"/>
      <c r="AM20" s="758"/>
      <c r="AN20" s="758"/>
      <c r="AO20" s="758"/>
      <c r="AP20" s="758"/>
      <c r="AQ20" s="758"/>
      <c r="AR20" s="758"/>
      <c r="AS20" s="758"/>
      <c r="AT20" s="758"/>
      <c r="AU20" s="758"/>
      <c r="AV20" s="758"/>
      <c r="AW20" s="758"/>
      <c r="AX20" s="758"/>
      <c r="AY20" s="758"/>
      <c r="AZ20" s="758"/>
      <c r="BA20" s="758"/>
      <c r="BB20" s="758"/>
      <c r="BC20" s="758"/>
      <c r="BD20" s="758"/>
      <c r="BE20" s="758"/>
      <c r="BF20" s="758"/>
      <c r="BG20" s="758"/>
      <c r="BH20" s="758"/>
      <c r="BI20" s="758"/>
      <c r="BJ20" s="758"/>
      <c r="BK20" s="758"/>
      <c r="BL20" s="758"/>
      <c r="BM20" s="758"/>
      <c r="BN20" s="758"/>
      <c r="BO20" s="758"/>
      <c r="BP20" s="758"/>
      <c r="BQ20" s="758"/>
      <c r="BR20" s="758"/>
      <c r="BS20" s="758"/>
      <c r="BT20" s="758"/>
      <c r="BU20" s="758"/>
      <c r="BV20" s="758"/>
      <c r="BW20" s="758"/>
      <c r="BX20" s="758"/>
      <c r="BY20" s="758"/>
      <c r="BZ20" s="758"/>
      <c r="CA20" s="758"/>
      <c r="CB20" s="758"/>
      <c r="CC20" s="758"/>
      <c r="CD20" s="758"/>
      <c r="CE20" s="758"/>
      <c r="CF20" s="758"/>
      <c r="CG20" s="758"/>
      <c r="CH20" s="758"/>
      <c r="CI20" s="758"/>
      <c r="CJ20" s="758"/>
      <c r="CK20" s="758"/>
      <c r="CL20" s="758"/>
      <c r="CM20" s="758"/>
      <c r="CN20" s="758"/>
      <c r="CO20" s="758"/>
      <c r="CP20" s="758"/>
      <c r="CQ20" s="758"/>
      <c r="CR20" s="758"/>
      <c r="CS20" s="758"/>
      <c r="CT20" s="758"/>
      <c r="CU20" s="758"/>
      <c r="CV20" s="758"/>
      <c r="CW20" s="758"/>
      <c r="CX20" s="758"/>
      <c r="CY20" s="758"/>
      <c r="CZ20" s="758"/>
      <c r="DA20" s="758"/>
      <c r="DB20" s="758"/>
      <c r="DC20" s="758"/>
      <c r="DD20" s="758"/>
      <c r="DE20" s="758"/>
      <c r="DF20" s="758"/>
      <c r="DG20" s="758"/>
      <c r="DH20" s="758"/>
      <c r="DI20" s="758"/>
      <c r="DJ20" s="758"/>
      <c r="DK20" s="758"/>
      <c r="DL20" s="758"/>
      <c r="DM20" s="758"/>
      <c r="DN20" s="758"/>
      <c r="DO20" s="758"/>
      <c r="DP20" s="758"/>
      <c r="DQ20" s="758"/>
      <c r="DR20" s="758"/>
      <c r="DS20" s="758"/>
      <c r="DT20" s="758"/>
      <c r="DU20" s="758"/>
      <c r="DV20" s="758"/>
      <c r="DW20" s="758"/>
      <c r="DX20" s="758"/>
      <c r="DY20" s="758"/>
      <c r="DZ20" s="758"/>
      <c r="EA20" s="758"/>
      <c r="EB20" s="758"/>
      <c r="EC20" s="758"/>
      <c r="ED20" s="758"/>
      <c r="EE20" s="758"/>
      <c r="EF20" s="758"/>
      <c r="EG20" s="758"/>
      <c r="EH20" s="758"/>
      <c r="EI20" s="758"/>
      <c r="EJ20" s="758"/>
      <c r="EK20" s="758"/>
      <c r="EL20" s="758"/>
      <c r="EM20" s="758"/>
      <c r="EN20" s="758"/>
      <c r="EO20" s="758"/>
      <c r="EP20" s="758"/>
      <c r="EQ20" s="758"/>
      <c r="ER20" s="758"/>
      <c r="ES20" s="758"/>
      <c r="ET20" s="758"/>
      <c r="EU20" s="758"/>
      <c r="EV20" s="758"/>
      <c r="EW20" s="758"/>
      <c r="EX20" s="758"/>
      <c r="EY20" s="758"/>
      <c r="EZ20" s="758"/>
      <c r="FA20" s="758"/>
      <c r="FB20" s="758"/>
      <c r="FC20" s="758"/>
      <c r="FD20" s="758"/>
      <c r="FE20" s="758"/>
      <c r="FF20" s="758"/>
      <c r="FG20" s="758"/>
      <c r="FH20" s="758"/>
      <c r="FI20" s="758"/>
      <c r="FJ20" s="758"/>
      <c r="FK20" s="758"/>
      <c r="FL20" s="758"/>
      <c r="FM20" s="758"/>
      <c r="FN20" s="758"/>
      <c r="FO20" s="758"/>
      <c r="FP20" s="758"/>
      <c r="FQ20" s="758"/>
      <c r="FR20" s="758"/>
      <c r="FS20" s="758"/>
      <c r="FT20" s="758"/>
      <c r="FU20" s="758"/>
      <c r="FV20" s="758"/>
      <c r="FW20" s="758"/>
      <c r="FX20" s="758"/>
      <c r="FY20" s="758"/>
      <c r="FZ20" s="758"/>
      <c r="GA20" s="758"/>
      <c r="GB20" s="758"/>
      <c r="GC20" s="758"/>
      <c r="GD20" s="758"/>
      <c r="GE20" s="758"/>
      <c r="GF20" s="758"/>
      <c r="GG20" s="758"/>
      <c r="GH20" s="758"/>
      <c r="GI20" s="758"/>
      <c r="GJ20" s="758"/>
      <c r="GK20" s="758"/>
      <c r="GL20" s="758"/>
      <c r="GM20" s="758"/>
      <c r="GN20" s="758"/>
      <c r="GO20" s="758"/>
      <c r="GP20" s="758"/>
      <c r="GQ20" s="758"/>
      <c r="GR20" s="758"/>
      <c r="GS20" s="758"/>
      <c r="GT20" s="758"/>
      <c r="GU20" s="758"/>
      <c r="GV20" s="758"/>
      <c r="GW20" s="758"/>
      <c r="GX20" s="758"/>
      <c r="GY20" s="758"/>
      <c r="GZ20" s="758"/>
      <c r="HA20" s="758"/>
      <c r="HB20" s="758"/>
      <c r="HC20" s="758"/>
      <c r="HD20" s="758"/>
      <c r="HE20" s="758"/>
      <c r="HF20" s="758"/>
      <c r="HG20" s="758"/>
      <c r="HH20" s="758"/>
      <c r="HI20" s="758"/>
      <c r="HJ20" s="758"/>
      <c r="HK20" s="758"/>
      <c r="HL20" s="758"/>
      <c r="HM20" s="758"/>
      <c r="HN20" s="758"/>
      <c r="HO20" s="758"/>
      <c r="HP20" s="758"/>
      <c r="HQ20" s="758"/>
      <c r="HR20" s="758"/>
      <c r="HS20" s="758"/>
      <c r="HT20" s="758"/>
      <c r="HU20" s="758"/>
      <c r="HV20" s="758"/>
      <c r="HW20" s="758"/>
      <c r="HX20" s="758"/>
      <c r="HY20" s="758"/>
      <c r="HZ20" s="758"/>
      <c r="IA20" s="758"/>
      <c r="IB20" s="758"/>
      <c r="IC20" s="758"/>
      <c r="ID20" s="758"/>
      <c r="IE20" s="758"/>
      <c r="IF20" s="758"/>
      <c r="IG20" s="758"/>
      <c r="IH20" s="758"/>
      <c r="II20" s="758"/>
      <c r="IJ20" s="758"/>
      <c r="IK20" s="758"/>
      <c r="IL20" s="758"/>
    </row>
    <row r="21" spans="1:246" s="42" customFormat="1" ht="14.25" x14ac:dyDescent="0.3">
      <c r="A21" s="753" t="s">
        <v>18</v>
      </c>
      <c r="B21" s="791">
        <v>10.590789269654211</v>
      </c>
      <c r="C21" s="791">
        <v>6.917946331627113</v>
      </c>
      <c r="D21" s="791">
        <v>11.114551083591332</v>
      </c>
      <c r="E21" s="791">
        <v>11.999381475181693</v>
      </c>
      <c r="F21" s="791">
        <v>11.209029066171922</v>
      </c>
      <c r="G21" s="791">
        <v>10.915275200989488</v>
      </c>
      <c r="H21" s="791">
        <v>12.111849219836243</v>
      </c>
      <c r="I21" s="791">
        <v>11.303006939090208</v>
      </c>
      <c r="J21" s="791">
        <v>12.099260172626387</v>
      </c>
      <c r="K21" s="791">
        <v>12.750539623805118</v>
      </c>
      <c r="L21" s="791">
        <v>12.116540773855403</v>
      </c>
      <c r="M21" s="740"/>
      <c r="N21" s="740"/>
      <c r="O21" s="740"/>
      <c r="P21" s="740"/>
      <c r="Q21" s="740"/>
      <c r="R21" s="740"/>
      <c r="S21" s="740"/>
      <c r="T21" s="740"/>
      <c r="U21" s="759"/>
      <c r="V21" s="759"/>
      <c r="W21" s="759"/>
      <c r="X21" s="759"/>
      <c r="Y21" s="759"/>
      <c r="Z21" s="759"/>
      <c r="AA21" s="759"/>
      <c r="AB21" s="759"/>
      <c r="AC21" s="759"/>
      <c r="AD21" s="759"/>
      <c r="AE21" s="759"/>
      <c r="AF21" s="759"/>
      <c r="AG21" s="759"/>
      <c r="AH21" s="759"/>
      <c r="AI21" s="759"/>
      <c r="AJ21" s="759"/>
      <c r="AK21" s="759"/>
      <c r="AL21" s="759"/>
      <c r="AM21" s="759"/>
      <c r="AN21" s="759"/>
      <c r="AO21" s="759"/>
      <c r="AP21" s="759"/>
      <c r="AQ21" s="759"/>
      <c r="AR21" s="759"/>
      <c r="AS21" s="759"/>
      <c r="AT21" s="759"/>
      <c r="AU21" s="759"/>
      <c r="AV21" s="759"/>
      <c r="AW21" s="759"/>
      <c r="AX21" s="759"/>
      <c r="AY21" s="759"/>
      <c r="AZ21" s="759"/>
      <c r="BA21" s="759"/>
      <c r="BB21" s="759"/>
      <c r="BC21" s="759"/>
      <c r="BD21" s="759"/>
      <c r="BE21" s="759"/>
      <c r="BF21" s="759"/>
      <c r="BG21" s="759"/>
      <c r="BH21" s="759"/>
      <c r="BI21" s="759"/>
      <c r="BJ21" s="759"/>
      <c r="BK21" s="759"/>
      <c r="BL21" s="759"/>
      <c r="BM21" s="759"/>
      <c r="BN21" s="759"/>
      <c r="BO21" s="759"/>
      <c r="BP21" s="759"/>
      <c r="BQ21" s="759"/>
      <c r="BR21" s="759"/>
      <c r="BS21" s="759"/>
      <c r="BT21" s="759"/>
      <c r="BU21" s="759"/>
      <c r="BV21" s="759"/>
      <c r="BW21" s="759"/>
      <c r="BX21" s="759"/>
      <c r="BY21" s="759"/>
      <c r="BZ21" s="759"/>
      <c r="CA21" s="759"/>
      <c r="CB21" s="759"/>
      <c r="CC21" s="759"/>
      <c r="CD21" s="759"/>
      <c r="CE21" s="759"/>
      <c r="CF21" s="759"/>
      <c r="CG21" s="759"/>
      <c r="CH21" s="759"/>
      <c r="CI21" s="759"/>
      <c r="CJ21" s="759"/>
      <c r="CK21" s="759"/>
      <c r="CL21" s="759"/>
      <c r="CM21" s="759"/>
      <c r="CN21" s="759"/>
      <c r="CO21" s="759"/>
      <c r="CP21" s="759"/>
      <c r="CQ21" s="759"/>
      <c r="CR21" s="759"/>
      <c r="CS21" s="759"/>
      <c r="CT21" s="759"/>
      <c r="CU21" s="759"/>
      <c r="CV21" s="759"/>
      <c r="CW21" s="759"/>
      <c r="CX21" s="759"/>
      <c r="CY21" s="759"/>
      <c r="CZ21" s="759"/>
      <c r="DA21" s="759"/>
      <c r="DB21" s="759"/>
      <c r="DC21" s="759"/>
      <c r="DD21" s="759"/>
      <c r="DE21" s="759"/>
      <c r="DF21" s="759"/>
      <c r="DG21" s="759"/>
      <c r="DH21" s="759"/>
      <c r="DI21" s="759"/>
      <c r="DJ21" s="759"/>
      <c r="DK21" s="759"/>
      <c r="DL21" s="759"/>
      <c r="DM21" s="759"/>
      <c r="DN21" s="759"/>
      <c r="DO21" s="759"/>
      <c r="DP21" s="759"/>
      <c r="DQ21" s="759"/>
      <c r="DR21" s="759"/>
      <c r="DS21" s="759"/>
      <c r="DT21" s="759"/>
      <c r="DU21" s="759"/>
      <c r="DV21" s="759"/>
      <c r="DW21" s="759"/>
      <c r="DX21" s="759"/>
      <c r="DY21" s="759"/>
      <c r="DZ21" s="759"/>
      <c r="EA21" s="759"/>
      <c r="EB21" s="759"/>
      <c r="EC21" s="759"/>
      <c r="ED21" s="759"/>
      <c r="EE21" s="759"/>
      <c r="EF21" s="759"/>
      <c r="EG21" s="759"/>
      <c r="EH21" s="759"/>
      <c r="EI21" s="759"/>
      <c r="EJ21" s="759"/>
      <c r="EK21" s="759"/>
      <c r="EL21" s="759"/>
      <c r="EM21" s="759"/>
      <c r="EN21" s="759"/>
      <c r="EO21" s="759"/>
      <c r="EP21" s="759"/>
      <c r="EQ21" s="759"/>
      <c r="ER21" s="759"/>
      <c r="ES21" s="759"/>
      <c r="ET21" s="759"/>
      <c r="EU21" s="759"/>
      <c r="EV21" s="759"/>
      <c r="EW21" s="759"/>
      <c r="EX21" s="759"/>
      <c r="EY21" s="759"/>
      <c r="EZ21" s="759"/>
      <c r="FA21" s="759"/>
      <c r="FB21" s="759"/>
      <c r="FC21" s="759"/>
      <c r="FD21" s="759"/>
      <c r="FE21" s="759"/>
      <c r="FF21" s="759"/>
      <c r="FG21" s="759"/>
      <c r="FH21" s="759"/>
      <c r="FI21" s="759"/>
      <c r="FJ21" s="759"/>
      <c r="FK21" s="759"/>
      <c r="FL21" s="759"/>
      <c r="FM21" s="759"/>
      <c r="FN21" s="759"/>
      <c r="FO21" s="759"/>
      <c r="FP21" s="759"/>
      <c r="FQ21" s="759"/>
      <c r="FR21" s="759"/>
      <c r="FS21" s="759"/>
      <c r="FT21" s="759"/>
      <c r="FU21" s="759"/>
      <c r="FV21" s="759"/>
      <c r="FW21" s="759"/>
      <c r="FX21" s="759"/>
      <c r="FY21" s="759"/>
      <c r="FZ21" s="759"/>
      <c r="GA21" s="759"/>
      <c r="GB21" s="759"/>
      <c r="GC21" s="759"/>
      <c r="GD21" s="759"/>
      <c r="GE21" s="759"/>
      <c r="GF21" s="759"/>
      <c r="GG21" s="759"/>
      <c r="GH21" s="759"/>
      <c r="GI21" s="759"/>
      <c r="GJ21" s="759"/>
      <c r="GK21" s="759"/>
      <c r="GL21" s="759"/>
      <c r="GM21" s="759"/>
      <c r="GN21" s="759"/>
      <c r="GO21" s="759"/>
      <c r="GP21" s="759"/>
      <c r="GQ21" s="759"/>
      <c r="GR21" s="759"/>
      <c r="GS21" s="759"/>
      <c r="GT21" s="759"/>
      <c r="GU21" s="759"/>
      <c r="GV21" s="759"/>
      <c r="GW21" s="759"/>
      <c r="GX21" s="759"/>
      <c r="GY21" s="759"/>
      <c r="GZ21" s="759"/>
      <c r="HA21" s="759"/>
      <c r="HB21" s="759"/>
      <c r="HC21" s="759"/>
      <c r="HD21" s="759"/>
      <c r="HE21" s="759"/>
      <c r="HF21" s="759"/>
      <c r="HG21" s="759"/>
      <c r="HH21" s="759"/>
      <c r="HI21" s="759"/>
      <c r="HJ21" s="759"/>
      <c r="HK21" s="759"/>
      <c r="HL21" s="759"/>
      <c r="HM21" s="759"/>
      <c r="HN21" s="759"/>
      <c r="HO21" s="759"/>
      <c r="HP21" s="759"/>
      <c r="HQ21" s="759"/>
      <c r="HR21" s="759"/>
      <c r="HS21" s="759"/>
      <c r="HT21" s="759"/>
      <c r="HU21" s="759"/>
      <c r="HV21" s="759"/>
      <c r="HW21" s="759"/>
      <c r="HX21" s="759"/>
      <c r="HY21" s="759"/>
      <c r="HZ21" s="759"/>
      <c r="IA21" s="759"/>
      <c r="IB21" s="759"/>
      <c r="IC21" s="759"/>
      <c r="ID21" s="759"/>
      <c r="IE21" s="759"/>
      <c r="IF21" s="759"/>
      <c r="IG21" s="759"/>
      <c r="IH21" s="759"/>
      <c r="II21" s="759"/>
      <c r="IJ21" s="759"/>
      <c r="IK21" s="759"/>
      <c r="IL21" s="759"/>
    </row>
    <row r="22" spans="1:246" s="42" customFormat="1" ht="14.25" x14ac:dyDescent="0.3">
      <c r="A22" s="753" t="s">
        <v>128</v>
      </c>
      <c r="B22" s="791">
        <v>19.242658423493044</v>
      </c>
      <c r="C22" s="791">
        <v>13.302397525135346</v>
      </c>
      <c r="D22" s="791">
        <v>18.711340206185568</v>
      </c>
      <c r="E22" s="791">
        <v>20.175212574078845</v>
      </c>
      <c r="F22" s="791">
        <v>18.500386498325174</v>
      </c>
      <c r="G22" s="791">
        <v>16.825560422571503</v>
      </c>
      <c r="H22" s="791">
        <v>17.199587416193914</v>
      </c>
      <c r="I22" s="791">
        <v>18.313128707763735</v>
      </c>
      <c r="J22" s="791">
        <v>24.42610265669332</v>
      </c>
      <c r="K22" s="791">
        <v>28.888315708021668</v>
      </c>
      <c r="L22" s="791">
        <v>28.158844765342963</v>
      </c>
      <c r="M22" s="737"/>
      <c r="N22" s="737"/>
      <c r="O22" s="737"/>
      <c r="P22" s="737"/>
      <c r="Q22" s="737"/>
      <c r="R22" s="737"/>
      <c r="S22" s="737"/>
      <c r="T22" s="737"/>
      <c r="U22" s="759"/>
      <c r="V22" s="759"/>
      <c r="W22" s="759"/>
      <c r="X22" s="759"/>
      <c r="Y22" s="759"/>
      <c r="Z22" s="759"/>
      <c r="AA22" s="759"/>
      <c r="AB22" s="759"/>
      <c r="AC22" s="759"/>
      <c r="AD22" s="759"/>
      <c r="AE22" s="759"/>
      <c r="AF22" s="759"/>
      <c r="AG22" s="759"/>
      <c r="AH22" s="759"/>
      <c r="AI22" s="759"/>
      <c r="AJ22" s="759"/>
      <c r="AK22" s="759"/>
      <c r="AL22" s="759"/>
      <c r="AM22" s="759"/>
      <c r="AN22" s="759"/>
      <c r="AO22" s="759"/>
      <c r="AP22" s="759"/>
      <c r="AQ22" s="759"/>
      <c r="AR22" s="759"/>
      <c r="AS22" s="759"/>
      <c r="AT22" s="759"/>
      <c r="AU22" s="759"/>
      <c r="AV22" s="759"/>
      <c r="AW22" s="759"/>
      <c r="AX22" s="759"/>
      <c r="AY22" s="759"/>
      <c r="AZ22" s="759"/>
      <c r="BA22" s="759"/>
      <c r="BB22" s="759"/>
      <c r="BC22" s="759"/>
      <c r="BD22" s="759"/>
      <c r="BE22" s="759"/>
      <c r="BF22" s="759"/>
      <c r="BG22" s="759"/>
      <c r="BH22" s="759"/>
      <c r="BI22" s="759"/>
      <c r="BJ22" s="759"/>
      <c r="BK22" s="759"/>
      <c r="BL22" s="759"/>
      <c r="BM22" s="759"/>
      <c r="BN22" s="759"/>
      <c r="BO22" s="759"/>
      <c r="BP22" s="759"/>
      <c r="BQ22" s="759"/>
      <c r="BR22" s="759"/>
      <c r="BS22" s="759"/>
      <c r="BT22" s="759"/>
      <c r="BU22" s="759"/>
      <c r="BV22" s="759"/>
      <c r="BW22" s="759"/>
      <c r="BX22" s="759"/>
      <c r="BY22" s="759"/>
      <c r="BZ22" s="759"/>
      <c r="CA22" s="759"/>
      <c r="CB22" s="759"/>
      <c r="CC22" s="759"/>
      <c r="CD22" s="759"/>
      <c r="CE22" s="759"/>
      <c r="CF22" s="759"/>
      <c r="CG22" s="759"/>
      <c r="CH22" s="759"/>
      <c r="CI22" s="759"/>
      <c r="CJ22" s="759"/>
      <c r="CK22" s="759"/>
      <c r="CL22" s="759"/>
      <c r="CM22" s="759"/>
      <c r="CN22" s="759"/>
      <c r="CO22" s="759"/>
      <c r="CP22" s="759"/>
      <c r="CQ22" s="759"/>
      <c r="CR22" s="759"/>
      <c r="CS22" s="759"/>
      <c r="CT22" s="759"/>
      <c r="CU22" s="759"/>
      <c r="CV22" s="759"/>
      <c r="CW22" s="759"/>
      <c r="CX22" s="759"/>
      <c r="CY22" s="759"/>
      <c r="CZ22" s="759"/>
      <c r="DA22" s="759"/>
      <c r="DB22" s="759"/>
      <c r="DC22" s="759"/>
      <c r="DD22" s="759"/>
      <c r="DE22" s="759"/>
      <c r="DF22" s="759"/>
      <c r="DG22" s="759"/>
      <c r="DH22" s="759"/>
      <c r="DI22" s="759"/>
      <c r="DJ22" s="759"/>
      <c r="DK22" s="759"/>
      <c r="DL22" s="759"/>
      <c r="DM22" s="759"/>
      <c r="DN22" s="759"/>
      <c r="DO22" s="759"/>
      <c r="DP22" s="759"/>
      <c r="DQ22" s="759"/>
      <c r="DR22" s="759"/>
      <c r="DS22" s="759"/>
      <c r="DT22" s="759"/>
      <c r="DU22" s="759"/>
      <c r="DV22" s="759"/>
      <c r="DW22" s="759"/>
      <c r="DX22" s="759"/>
      <c r="DY22" s="759"/>
      <c r="DZ22" s="759"/>
      <c r="EA22" s="759"/>
      <c r="EB22" s="759"/>
      <c r="EC22" s="759"/>
      <c r="ED22" s="759"/>
      <c r="EE22" s="759"/>
      <c r="EF22" s="759"/>
      <c r="EG22" s="759"/>
      <c r="EH22" s="759"/>
      <c r="EI22" s="759"/>
      <c r="EJ22" s="759"/>
      <c r="EK22" s="759"/>
      <c r="EL22" s="759"/>
      <c r="EM22" s="759"/>
      <c r="EN22" s="759"/>
      <c r="EO22" s="759"/>
      <c r="EP22" s="759"/>
      <c r="EQ22" s="759"/>
      <c r="ER22" s="759"/>
      <c r="ES22" s="759"/>
      <c r="ET22" s="759"/>
      <c r="EU22" s="759"/>
      <c r="EV22" s="759"/>
      <c r="EW22" s="759"/>
      <c r="EX22" s="759"/>
      <c r="EY22" s="759"/>
      <c r="EZ22" s="759"/>
      <c r="FA22" s="759"/>
      <c r="FB22" s="759"/>
      <c r="FC22" s="759"/>
      <c r="FD22" s="759"/>
      <c r="FE22" s="759"/>
      <c r="FF22" s="759"/>
      <c r="FG22" s="759"/>
      <c r="FH22" s="759"/>
      <c r="FI22" s="759"/>
      <c r="FJ22" s="759"/>
      <c r="FK22" s="759"/>
      <c r="FL22" s="759"/>
      <c r="FM22" s="759"/>
      <c r="FN22" s="759"/>
      <c r="FO22" s="759"/>
      <c r="FP22" s="759"/>
      <c r="FQ22" s="759"/>
      <c r="FR22" s="759"/>
      <c r="FS22" s="759"/>
      <c r="FT22" s="759"/>
      <c r="FU22" s="759"/>
      <c r="FV22" s="759"/>
      <c r="FW22" s="759"/>
      <c r="FX22" s="759"/>
      <c r="FY22" s="759"/>
      <c r="FZ22" s="759"/>
      <c r="GA22" s="759"/>
      <c r="GB22" s="759"/>
      <c r="GC22" s="759"/>
      <c r="GD22" s="759"/>
      <c r="GE22" s="759"/>
      <c r="GF22" s="759"/>
      <c r="GG22" s="759"/>
      <c r="GH22" s="759"/>
      <c r="GI22" s="759"/>
      <c r="GJ22" s="759"/>
      <c r="GK22" s="759"/>
      <c r="GL22" s="759"/>
      <c r="GM22" s="759"/>
      <c r="GN22" s="759"/>
      <c r="GO22" s="759"/>
      <c r="GP22" s="759"/>
      <c r="GQ22" s="759"/>
      <c r="GR22" s="759"/>
      <c r="GS22" s="759"/>
      <c r="GT22" s="759"/>
      <c r="GU22" s="759"/>
      <c r="GV22" s="759"/>
      <c r="GW22" s="759"/>
      <c r="GX22" s="759"/>
      <c r="GY22" s="759"/>
      <c r="GZ22" s="759"/>
      <c r="HA22" s="759"/>
      <c r="HB22" s="759"/>
      <c r="HC22" s="759"/>
      <c r="HD22" s="759"/>
      <c r="HE22" s="759"/>
      <c r="HF22" s="759"/>
      <c r="HG22" s="759"/>
      <c r="HH22" s="759"/>
      <c r="HI22" s="759"/>
      <c r="HJ22" s="759"/>
      <c r="HK22" s="759"/>
      <c r="HL22" s="759"/>
      <c r="HM22" s="759"/>
      <c r="HN22" s="759"/>
      <c r="HO22" s="759"/>
      <c r="HP22" s="759"/>
      <c r="HQ22" s="759"/>
      <c r="HR22" s="759"/>
      <c r="HS22" s="759"/>
      <c r="HT22" s="759"/>
      <c r="HU22" s="759"/>
      <c r="HV22" s="759"/>
      <c r="HW22" s="759"/>
      <c r="HX22" s="759"/>
      <c r="HY22" s="759"/>
      <c r="HZ22" s="759"/>
      <c r="IA22" s="759"/>
      <c r="IB22" s="759"/>
      <c r="IC22" s="759"/>
      <c r="ID22" s="759"/>
      <c r="IE22" s="759"/>
      <c r="IF22" s="759"/>
      <c r="IG22" s="759"/>
      <c r="IH22" s="759"/>
      <c r="II22" s="759"/>
      <c r="IJ22" s="759"/>
      <c r="IK22" s="759"/>
      <c r="IL22" s="759"/>
    </row>
    <row r="23" spans="1:246" s="42" customFormat="1" ht="14.25" x14ac:dyDescent="0.3">
      <c r="A23" s="753" t="s">
        <v>129</v>
      </c>
      <c r="B23" s="791">
        <v>17.867494824016564</v>
      </c>
      <c r="C23" s="791">
        <v>14.2886726030234</v>
      </c>
      <c r="D23" s="791">
        <v>19.063338147307611</v>
      </c>
      <c r="E23" s="791">
        <v>19.876543209876544</v>
      </c>
      <c r="F23" s="791">
        <v>18.028400905536117</v>
      </c>
      <c r="G23" s="791">
        <v>18.089933993399342</v>
      </c>
      <c r="H23" s="791">
        <v>23.138297872340424</v>
      </c>
      <c r="I23" s="791">
        <v>20.336203362033618</v>
      </c>
      <c r="J23" s="791">
        <v>20.680467308874771</v>
      </c>
      <c r="K23" s="791">
        <v>21.985670419651996</v>
      </c>
      <c r="L23" s="791">
        <v>21.627716277162772</v>
      </c>
      <c r="M23" s="735"/>
      <c r="N23" s="735"/>
      <c r="O23" s="735"/>
      <c r="P23" s="735"/>
      <c r="Q23" s="735"/>
      <c r="R23" s="735"/>
      <c r="S23" s="735"/>
      <c r="T23" s="735"/>
      <c r="U23" s="759"/>
      <c r="V23" s="759"/>
      <c r="W23" s="759"/>
      <c r="X23" s="759"/>
      <c r="Y23" s="759"/>
      <c r="Z23" s="759"/>
      <c r="AA23" s="759"/>
      <c r="AB23" s="759"/>
      <c r="AC23" s="759"/>
      <c r="AD23" s="759"/>
      <c r="AE23" s="759"/>
      <c r="AF23" s="759"/>
      <c r="AG23" s="759"/>
      <c r="AH23" s="759"/>
      <c r="AI23" s="759"/>
      <c r="AJ23" s="759"/>
      <c r="AK23" s="759"/>
      <c r="AL23" s="759"/>
      <c r="AM23" s="759"/>
      <c r="AN23" s="759"/>
      <c r="AO23" s="759"/>
      <c r="AP23" s="759"/>
      <c r="AQ23" s="759"/>
      <c r="AR23" s="759"/>
      <c r="AS23" s="759"/>
      <c r="AT23" s="759"/>
      <c r="AU23" s="759"/>
      <c r="AV23" s="759"/>
      <c r="AW23" s="759"/>
      <c r="AX23" s="759"/>
      <c r="AY23" s="759"/>
      <c r="AZ23" s="759"/>
      <c r="BA23" s="759"/>
      <c r="BB23" s="759"/>
      <c r="BC23" s="759"/>
      <c r="BD23" s="759"/>
      <c r="BE23" s="759"/>
      <c r="BF23" s="759"/>
      <c r="BG23" s="759"/>
      <c r="BH23" s="759"/>
      <c r="BI23" s="759"/>
      <c r="BJ23" s="759"/>
      <c r="BK23" s="759"/>
      <c r="BL23" s="759"/>
      <c r="BM23" s="759"/>
      <c r="BN23" s="759"/>
      <c r="BO23" s="759"/>
      <c r="BP23" s="759"/>
      <c r="BQ23" s="759"/>
      <c r="BR23" s="759"/>
      <c r="BS23" s="759"/>
      <c r="BT23" s="759"/>
      <c r="BU23" s="759"/>
      <c r="BV23" s="759"/>
      <c r="BW23" s="759"/>
      <c r="BX23" s="759"/>
      <c r="BY23" s="759"/>
      <c r="BZ23" s="759"/>
      <c r="CA23" s="759"/>
      <c r="CB23" s="759"/>
      <c r="CC23" s="759"/>
      <c r="CD23" s="759"/>
      <c r="CE23" s="759"/>
      <c r="CF23" s="759"/>
      <c r="CG23" s="759"/>
      <c r="CH23" s="759"/>
      <c r="CI23" s="759"/>
      <c r="CJ23" s="759"/>
      <c r="CK23" s="759"/>
      <c r="CL23" s="759"/>
      <c r="CM23" s="759"/>
      <c r="CN23" s="759"/>
      <c r="CO23" s="759"/>
      <c r="CP23" s="759"/>
      <c r="CQ23" s="759"/>
      <c r="CR23" s="759"/>
      <c r="CS23" s="759"/>
      <c r="CT23" s="759"/>
      <c r="CU23" s="759"/>
      <c r="CV23" s="759"/>
      <c r="CW23" s="759"/>
      <c r="CX23" s="759"/>
      <c r="CY23" s="759"/>
      <c r="CZ23" s="759"/>
      <c r="DA23" s="759"/>
      <c r="DB23" s="759"/>
      <c r="DC23" s="759"/>
      <c r="DD23" s="759"/>
      <c r="DE23" s="759"/>
      <c r="DF23" s="759"/>
      <c r="DG23" s="759"/>
      <c r="DH23" s="759"/>
      <c r="DI23" s="759"/>
      <c r="DJ23" s="759"/>
      <c r="DK23" s="759"/>
      <c r="DL23" s="759"/>
      <c r="DM23" s="759"/>
      <c r="DN23" s="759"/>
      <c r="DO23" s="759"/>
      <c r="DP23" s="759"/>
      <c r="DQ23" s="759"/>
      <c r="DR23" s="759"/>
      <c r="DS23" s="759"/>
      <c r="DT23" s="759"/>
      <c r="DU23" s="759"/>
      <c r="DV23" s="759"/>
      <c r="DW23" s="759"/>
      <c r="DX23" s="759"/>
      <c r="DY23" s="759"/>
      <c r="DZ23" s="759"/>
      <c r="EA23" s="759"/>
      <c r="EB23" s="759"/>
      <c r="EC23" s="759"/>
      <c r="ED23" s="759"/>
      <c r="EE23" s="759"/>
      <c r="EF23" s="759"/>
      <c r="EG23" s="759"/>
      <c r="EH23" s="759"/>
      <c r="EI23" s="759"/>
      <c r="EJ23" s="759"/>
      <c r="EK23" s="759"/>
      <c r="EL23" s="759"/>
      <c r="EM23" s="759"/>
      <c r="EN23" s="759"/>
      <c r="EO23" s="759"/>
      <c r="EP23" s="759"/>
      <c r="EQ23" s="759"/>
      <c r="ER23" s="759"/>
      <c r="ES23" s="759"/>
      <c r="ET23" s="759"/>
      <c r="EU23" s="759"/>
      <c r="EV23" s="759"/>
      <c r="EW23" s="759"/>
      <c r="EX23" s="759"/>
      <c r="EY23" s="759"/>
      <c r="EZ23" s="759"/>
      <c r="FA23" s="759"/>
      <c r="FB23" s="759"/>
      <c r="FC23" s="759"/>
      <c r="FD23" s="759"/>
      <c r="FE23" s="759"/>
      <c r="FF23" s="759"/>
      <c r="FG23" s="759"/>
      <c r="FH23" s="759"/>
      <c r="FI23" s="759"/>
      <c r="FJ23" s="759"/>
      <c r="FK23" s="759"/>
      <c r="FL23" s="759"/>
      <c r="FM23" s="759"/>
      <c r="FN23" s="759"/>
      <c r="FO23" s="759"/>
      <c r="FP23" s="759"/>
      <c r="FQ23" s="759"/>
      <c r="FR23" s="759"/>
      <c r="FS23" s="759"/>
      <c r="FT23" s="759"/>
      <c r="FU23" s="759"/>
      <c r="FV23" s="759"/>
      <c r="FW23" s="759"/>
      <c r="FX23" s="759"/>
      <c r="FY23" s="759"/>
      <c r="FZ23" s="759"/>
      <c r="GA23" s="759"/>
      <c r="GB23" s="759"/>
      <c r="GC23" s="759"/>
      <c r="GD23" s="759"/>
      <c r="GE23" s="759"/>
      <c r="GF23" s="759"/>
      <c r="GG23" s="759"/>
      <c r="GH23" s="759"/>
      <c r="GI23" s="759"/>
      <c r="GJ23" s="759"/>
      <c r="GK23" s="759"/>
      <c r="GL23" s="759"/>
      <c r="GM23" s="759"/>
      <c r="GN23" s="759"/>
      <c r="GO23" s="759"/>
      <c r="GP23" s="759"/>
      <c r="GQ23" s="759"/>
      <c r="GR23" s="759"/>
      <c r="GS23" s="759"/>
      <c r="GT23" s="759"/>
      <c r="GU23" s="759"/>
      <c r="GV23" s="759"/>
      <c r="GW23" s="759"/>
      <c r="GX23" s="759"/>
      <c r="GY23" s="759"/>
      <c r="GZ23" s="759"/>
      <c r="HA23" s="759"/>
      <c r="HB23" s="759"/>
      <c r="HC23" s="759"/>
      <c r="HD23" s="759"/>
      <c r="HE23" s="759"/>
      <c r="HF23" s="759"/>
      <c r="HG23" s="759"/>
      <c r="HH23" s="759"/>
      <c r="HI23" s="759"/>
      <c r="HJ23" s="759"/>
      <c r="HK23" s="759"/>
      <c r="HL23" s="759"/>
      <c r="HM23" s="759"/>
      <c r="HN23" s="759"/>
      <c r="HO23" s="759"/>
      <c r="HP23" s="759"/>
      <c r="HQ23" s="759"/>
      <c r="HR23" s="759"/>
      <c r="HS23" s="759"/>
      <c r="HT23" s="759"/>
      <c r="HU23" s="759"/>
      <c r="HV23" s="759"/>
      <c r="HW23" s="759"/>
      <c r="HX23" s="759"/>
      <c r="HY23" s="759"/>
      <c r="HZ23" s="759"/>
      <c r="IA23" s="759"/>
      <c r="IB23" s="759"/>
      <c r="IC23" s="759"/>
      <c r="ID23" s="759"/>
      <c r="IE23" s="759"/>
      <c r="IF23" s="759"/>
      <c r="IG23" s="759"/>
      <c r="IH23" s="759"/>
      <c r="II23" s="759"/>
      <c r="IJ23" s="759"/>
      <c r="IK23" s="759"/>
      <c r="IL23" s="759"/>
    </row>
    <row r="24" spans="1:246" s="42" customFormat="1" ht="14.25" x14ac:dyDescent="0.3">
      <c r="A24" s="753" t="s">
        <v>26</v>
      </c>
      <c r="B24" s="791">
        <v>12.882096069868995</v>
      </c>
      <c r="C24" s="791">
        <v>8.784965034965035</v>
      </c>
      <c r="D24" s="791">
        <v>19.337979094076655</v>
      </c>
      <c r="E24" s="791">
        <v>19.286025250326514</v>
      </c>
      <c r="F24" s="791">
        <v>15.759686547670876</v>
      </c>
      <c r="G24" s="791">
        <v>13.812636165577342</v>
      </c>
      <c r="H24" s="791">
        <v>17.442366246193998</v>
      </c>
      <c r="I24" s="791">
        <v>17.166449369839203</v>
      </c>
      <c r="J24" s="791">
        <v>15.608695652173912</v>
      </c>
      <c r="K24" s="791">
        <v>17.209908735332462</v>
      </c>
      <c r="L24" s="791">
        <v>16.528925619834713</v>
      </c>
      <c r="M24" s="740"/>
      <c r="N24" s="740"/>
      <c r="O24" s="740"/>
      <c r="P24" s="740"/>
      <c r="Q24" s="740"/>
      <c r="R24" s="740"/>
      <c r="S24" s="740"/>
      <c r="T24" s="740"/>
      <c r="U24" s="760"/>
      <c r="V24" s="760"/>
      <c r="W24" s="760"/>
      <c r="X24" s="760"/>
      <c r="Y24" s="760"/>
      <c r="Z24" s="760"/>
      <c r="AA24" s="760"/>
      <c r="AB24" s="760"/>
      <c r="AC24" s="760"/>
      <c r="AD24" s="760"/>
      <c r="AE24" s="760"/>
      <c r="AF24" s="760"/>
      <c r="AG24" s="760"/>
      <c r="AH24" s="760"/>
      <c r="AI24" s="760"/>
      <c r="AJ24" s="760"/>
      <c r="AK24" s="760"/>
      <c r="AL24" s="760"/>
      <c r="AM24" s="760"/>
      <c r="AN24" s="760"/>
      <c r="AO24" s="760"/>
      <c r="AP24" s="760"/>
      <c r="AQ24" s="760"/>
      <c r="AR24" s="760"/>
      <c r="AS24" s="760"/>
      <c r="AT24" s="760"/>
      <c r="AU24" s="760"/>
      <c r="AV24" s="760"/>
      <c r="AW24" s="760"/>
      <c r="AX24" s="760"/>
      <c r="AY24" s="760"/>
      <c r="AZ24" s="760"/>
      <c r="BA24" s="760"/>
      <c r="BB24" s="760"/>
      <c r="BC24" s="760"/>
      <c r="BD24" s="760"/>
      <c r="BE24" s="760"/>
      <c r="BF24" s="760"/>
      <c r="BG24" s="760"/>
      <c r="BH24" s="760"/>
      <c r="BI24" s="760"/>
      <c r="BJ24" s="760"/>
      <c r="BK24" s="760"/>
      <c r="BL24" s="760"/>
      <c r="BM24" s="760"/>
      <c r="BN24" s="760"/>
      <c r="BO24" s="760"/>
      <c r="BP24" s="760"/>
      <c r="BQ24" s="760"/>
      <c r="BR24" s="760"/>
      <c r="BS24" s="760"/>
      <c r="BT24" s="760"/>
      <c r="BU24" s="760"/>
      <c r="BV24" s="760"/>
      <c r="BW24" s="760"/>
      <c r="BX24" s="760"/>
      <c r="BY24" s="760"/>
      <c r="BZ24" s="760"/>
      <c r="CA24" s="760"/>
      <c r="CB24" s="760"/>
      <c r="CC24" s="760"/>
      <c r="CD24" s="760"/>
      <c r="CE24" s="760"/>
      <c r="CF24" s="760"/>
      <c r="CG24" s="760"/>
      <c r="CH24" s="760"/>
      <c r="CI24" s="760"/>
      <c r="CJ24" s="760"/>
      <c r="CK24" s="760"/>
      <c r="CL24" s="760"/>
      <c r="CM24" s="760"/>
      <c r="CN24" s="760"/>
      <c r="CO24" s="760"/>
      <c r="CP24" s="760"/>
      <c r="CQ24" s="760"/>
      <c r="CR24" s="760"/>
      <c r="CS24" s="760"/>
      <c r="CT24" s="760"/>
      <c r="CU24" s="760"/>
      <c r="CV24" s="760"/>
      <c r="CW24" s="760"/>
      <c r="CX24" s="760"/>
      <c r="CY24" s="760"/>
      <c r="CZ24" s="760"/>
      <c r="DA24" s="760"/>
      <c r="DB24" s="760"/>
      <c r="DC24" s="760"/>
      <c r="DD24" s="760"/>
      <c r="DE24" s="760"/>
      <c r="DF24" s="760"/>
      <c r="DG24" s="760"/>
      <c r="DH24" s="760"/>
      <c r="DI24" s="760"/>
      <c r="DJ24" s="760"/>
      <c r="DK24" s="760"/>
      <c r="DL24" s="760"/>
      <c r="DM24" s="760"/>
      <c r="DN24" s="760"/>
      <c r="DO24" s="760"/>
      <c r="DP24" s="760"/>
      <c r="DQ24" s="760"/>
      <c r="DR24" s="760"/>
      <c r="DS24" s="760"/>
      <c r="DT24" s="760"/>
      <c r="DU24" s="760"/>
      <c r="DV24" s="760"/>
      <c r="DW24" s="760"/>
      <c r="DX24" s="760"/>
      <c r="DY24" s="760"/>
      <c r="DZ24" s="760"/>
      <c r="EA24" s="760"/>
      <c r="EB24" s="760"/>
      <c r="EC24" s="760"/>
      <c r="ED24" s="760"/>
      <c r="EE24" s="760"/>
      <c r="EF24" s="760"/>
      <c r="EG24" s="760"/>
      <c r="EH24" s="760"/>
      <c r="EI24" s="760"/>
      <c r="EJ24" s="760"/>
      <c r="EK24" s="760"/>
      <c r="EL24" s="760"/>
      <c r="EM24" s="760"/>
      <c r="EN24" s="760"/>
      <c r="EO24" s="760"/>
      <c r="EP24" s="760"/>
      <c r="EQ24" s="760"/>
      <c r="ER24" s="760"/>
      <c r="ES24" s="760"/>
      <c r="ET24" s="760"/>
      <c r="EU24" s="760"/>
      <c r="EV24" s="760"/>
      <c r="EW24" s="760"/>
      <c r="EX24" s="760"/>
      <c r="EY24" s="760"/>
      <c r="EZ24" s="760"/>
      <c r="FA24" s="760"/>
      <c r="FB24" s="760"/>
      <c r="FC24" s="760"/>
      <c r="FD24" s="760"/>
      <c r="FE24" s="760"/>
      <c r="FF24" s="760"/>
      <c r="FG24" s="760"/>
      <c r="FH24" s="760"/>
      <c r="FI24" s="760"/>
      <c r="FJ24" s="760"/>
      <c r="FK24" s="760"/>
      <c r="FL24" s="760"/>
      <c r="FM24" s="760"/>
      <c r="FN24" s="760"/>
      <c r="FO24" s="760"/>
      <c r="FP24" s="760"/>
      <c r="FQ24" s="760"/>
      <c r="FR24" s="760"/>
      <c r="FS24" s="760"/>
      <c r="FT24" s="760"/>
      <c r="FU24" s="760"/>
      <c r="FV24" s="760"/>
      <c r="FW24" s="760"/>
      <c r="FX24" s="760"/>
      <c r="FY24" s="760"/>
      <c r="FZ24" s="760"/>
      <c r="GA24" s="760"/>
      <c r="GB24" s="760"/>
      <c r="GC24" s="760"/>
      <c r="GD24" s="760"/>
      <c r="GE24" s="760"/>
      <c r="GF24" s="760"/>
      <c r="GG24" s="760"/>
      <c r="GH24" s="760"/>
      <c r="GI24" s="760"/>
      <c r="GJ24" s="760"/>
      <c r="GK24" s="760"/>
      <c r="GL24" s="760"/>
      <c r="GM24" s="760"/>
      <c r="GN24" s="760"/>
      <c r="GO24" s="760"/>
      <c r="GP24" s="760"/>
      <c r="GQ24" s="760"/>
      <c r="GR24" s="760"/>
      <c r="GS24" s="760"/>
      <c r="GT24" s="760"/>
      <c r="GU24" s="760"/>
      <c r="GV24" s="760"/>
      <c r="GW24" s="760"/>
      <c r="GX24" s="760"/>
      <c r="GY24" s="760"/>
      <c r="GZ24" s="760"/>
      <c r="HA24" s="760"/>
      <c r="HB24" s="760"/>
      <c r="HC24" s="760"/>
      <c r="HD24" s="760"/>
      <c r="HE24" s="760"/>
      <c r="HF24" s="760"/>
      <c r="HG24" s="760"/>
      <c r="HH24" s="760"/>
      <c r="HI24" s="760"/>
      <c r="HJ24" s="760"/>
      <c r="HK24" s="760"/>
      <c r="HL24" s="760"/>
      <c r="HM24" s="760"/>
      <c r="HN24" s="760"/>
      <c r="HO24" s="760"/>
      <c r="HP24" s="760"/>
      <c r="HQ24" s="760"/>
      <c r="HR24" s="760"/>
      <c r="HS24" s="760"/>
      <c r="HT24" s="760"/>
      <c r="HU24" s="760"/>
      <c r="HV24" s="760"/>
      <c r="HW24" s="760"/>
      <c r="HX24" s="760"/>
      <c r="HY24" s="760"/>
      <c r="HZ24" s="760"/>
      <c r="IA24" s="760"/>
      <c r="IB24" s="760"/>
      <c r="IC24" s="760"/>
      <c r="ID24" s="760"/>
      <c r="IE24" s="760"/>
      <c r="IF24" s="760"/>
      <c r="IG24" s="760"/>
      <c r="IH24" s="760"/>
      <c r="II24" s="760"/>
      <c r="IJ24" s="760"/>
      <c r="IK24" s="760"/>
      <c r="IL24" s="760"/>
    </row>
    <row r="25" spans="1:246" ht="9" customHeight="1" x14ac:dyDescent="0.3">
      <c r="A25" s="761"/>
      <c r="B25" s="572"/>
      <c r="C25" s="572"/>
      <c r="D25" s="572"/>
      <c r="E25" s="572"/>
      <c r="F25" s="572"/>
      <c r="G25" s="572"/>
      <c r="H25" s="572"/>
      <c r="I25" s="572"/>
      <c r="J25" s="572"/>
      <c r="K25" s="572"/>
      <c r="L25" s="572"/>
    </row>
    <row r="26" spans="1:246" ht="9" customHeight="1" x14ac:dyDescent="0.3">
      <c r="A26" s="762"/>
      <c r="B26" s="575"/>
      <c r="C26" s="575"/>
      <c r="D26" s="575"/>
      <c r="E26" s="575"/>
      <c r="F26" s="575"/>
      <c r="G26" s="575"/>
      <c r="H26" s="575"/>
      <c r="I26" s="575"/>
      <c r="J26" s="575"/>
      <c r="K26" s="575"/>
      <c r="L26" s="575"/>
      <c r="M26" s="740"/>
      <c r="N26" s="740"/>
      <c r="O26" s="740"/>
      <c r="P26" s="740"/>
      <c r="Q26" s="740"/>
      <c r="R26" s="740"/>
      <c r="S26" s="740"/>
      <c r="T26" s="740"/>
      <c r="U26" s="730"/>
      <c r="V26" s="763"/>
      <c r="W26" s="763"/>
      <c r="X26" s="763"/>
      <c r="Y26" s="763"/>
      <c r="Z26" s="763"/>
      <c r="AA26" s="763"/>
      <c r="AB26" s="763"/>
      <c r="AC26" s="763"/>
      <c r="AD26" s="763"/>
      <c r="AE26" s="763"/>
      <c r="AF26" s="763"/>
      <c r="AG26" s="763"/>
      <c r="AH26" s="763"/>
      <c r="AI26" s="763"/>
      <c r="AJ26" s="763"/>
      <c r="AK26" s="763"/>
      <c r="AL26" s="763"/>
      <c r="AM26" s="763"/>
      <c r="AN26" s="763"/>
      <c r="AO26" s="763"/>
      <c r="AP26" s="763"/>
      <c r="AQ26" s="763"/>
      <c r="AR26" s="763"/>
      <c r="AS26" s="763"/>
      <c r="AT26" s="763"/>
      <c r="AU26" s="763"/>
      <c r="AV26" s="763"/>
      <c r="AW26" s="763"/>
      <c r="AX26" s="763"/>
      <c r="AY26" s="763"/>
      <c r="AZ26" s="763"/>
      <c r="BA26" s="763"/>
      <c r="BB26" s="763"/>
      <c r="BC26" s="763"/>
      <c r="BD26" s="763"/>
      <c r="BE26" s="763"/>
      <c r="BF26" s="763"/>
      <c r="BG26" s="763"/>
      <c r="BH26" s="763"/>
      <c r="BI26" s="763"/>
      <c r="BJ26" s="763"/>
      <c r="BK26" s="763"/>
      <c r="BL26" s="763"/>
      <c r="BM26" s="763"/>
      <c r="BN26" s="763"/>
      <c r="BO26" s="763"/>
      <c r="BP26" s="763"/>
      <c r="BQ26" s="763"/>
      <c r="BR26" s="763"/>
      <c r="BS26" s="763"/>
      <c r="BT26" s="763"/>
      <c r="BU26" s="763"/>
      <c r="BV26" s="763"/>
      <c r="BW26" s="763"/>
      <c r="BX26" s="763"/>
      <c r="BY26" s="763"/>
      <c r="BZ26" s="763"/>
      <c r="CA26" s="763"/>
      <c r="CB26" s="763"/>
      <c r="CC26" s="763"/>
      <c r="CD26" s="763"/>
      <c r="CE26" s="763"/>
      <c r="CF26" s="763"/>
      <c r="CG26" s="763"/>
      <c r="CH26" s="763"/>
      <c r="CI26" s="763"/>
      <c r="CJ26" s="763"/>
      <c r="CK26" s="763"/>
      <c r="CL26" s="763"/>
      <c r="CM26" s="763"/>
      <c r="CN26" s="763"/>
      <c r="CO26" s="763"/>
      <c r="CP26" s="763"/>
      <c r="CQ26" s="763"/>
      <c r="CR26" s="763"/>
      <c r="CS26" s="763"/>
      <c r="CT26" s="763"/>
      <c r="CU26" s="763"/>
      <c r="CV26" s="763"/>
      <c r="CW26" s="763"/>
      <c r="CX26" s="763"/>
      <c r="CY26" s="763"/>
      <c r="CZ26" s="763"/>
      <c r="DA26" s="763"/>
      <c r="DB26" s="763"/>
      <c r="DC26" s="763"/>
      <c r="DD26" s="763"/>
      <c r="DE26" s="763"/>
      <c r="DF26" s="763"/>
      <c r="DG26" s="763"/>
      <c r="DH26" s="763"/>
      <c r="DI26" s="763"/>
      <c r="DJ26" s="763"/>
      <c r="DK26" s="763"/>
      <c r="DL26" s="763"/>
      <c r="DM26" s="763"/>
      <c r="DN26" s="763"/>
      <c r="DO26" s="763"/>
      <c r="DP26" s="763"/>
      <c r="DQ26" s="763"/>
      <c r="DR26" s="763"/>
      <c r="DS26" s="763"/>
      <c r="DT26" s="763"/>
      <c r="DU26" s="763"/>
      <c r="DV26" s="763"/>
      <c r="DW26" s="763"/>
      <c r="DX26" s="763"/>
      <c r="DY26" s="763"/>
      <c r="DZ26" s="763"/>
      <c r="EA26" s="763"/>
      <c r="EB26" s="763"/>
      <c r="EC26" s="763"/>
      <c r="ED26" s="763"/>
      <c r="EE26" s="763"/>
      <c r="EF26" s="763"/>
      <c r="EG26" s="763"/>
      <c r="EH26" s="763"/>
      <c r="EI26" s="763"/>
      <c r="EJ26" s="763"/>
      <c r="EK26" s="763"/>
      <c r="EL26" s="763"/>
      <c r="EM26" s="763"/>
      <c r="EN26" s="763"/>
      <c r="EO26" s="763"/>
      <c r="EP26" s="763"/>
      <c r="EQ26" s="763"/>
      <c r="ER26" s="763"/>
      <c r="ES26" s="763"/>
      <c r="ET26" s="763"/>
      <c r="EU26" s="763"/>
      <c r="EV26" s="763"/>
      <c r="EW26" s="763"/>
      <c r="EX26" s="763"/>
      <c r="EY26" s="763"/>
      <c r="EZ26" s="763"/>
      <c r="FA26" s="763"/>
      <c r="FB26" s="763"/>
      <c r="FC26" s="763"/>
      <c r="FD26" s="763"/>
      <c r="FE26" s="763"/>
      <c r="FF26" s="763"/>
      <c r="FG26" s="763"/>
      <c r="FH26" s="763"/>
      <c r="FI26" s="763"/>
      <c r="FJ26" s="763"/>
      <c r="FK26" s="763"/>
      <c r="FL26" s="763"/>
      <c r="FM26" s="763"/>
      <c r="FN26" s="763"/>
      <c r="FO26" s="763"/>
      <c r="FP26" s="763"/>
      <c r="FQ26" s="763"/>
      <c r="FR26" s="763"/>
      <c r="FS26" s="763"/>
      <c r="FT26" s="763"/>
      <c r="FU26" s="763"/>
      <c r="FV26" s="763"/>
      <c r="FW26" s="763"/>
      <c r="FX26" s="763"/>
      <c r="FY26" s="763"/>
      <c r="FZ26" s="763"/>
      <c r="GA26" s="763"/>
      <c r="GB26" s="763"/>
      <c r="GC26" s="763"/>
      <c r="GD26" s="763"/>
      <c r="GE26" s="763"/>
      <c r="GF26" s="763"/>
      <c r="GG26" s="763"/>
      <c r="GH26" s="763"/>
      <c r="GI26" s="763"/>
      <c r="GJ26" s="763"/>
      <c r="GK26" s="763"/>
      <c r="GL26" s="763"/>
      <c r="GM26" s="763"/>
      <c r="GN26" s="763"/>
      <c r="GO26" s="763"/>
      <c r="GP26" s="763"/>
      <c r="GQ26" s="763"/>
      <c r="GR26" s="763"/>
      <c r="GS26" s="763"/>
      <c r="GT26" s="763"/>
      <c r="GU26" s="763"/>
      <c r="GV26" s="763"/>
      <c r="GW26" s="763"/>
      <c r="GX26" s="763"/>
      <c r="GY26" s="763"/>
      <c r="GZ26" s="763"/>
      <c r="HA26" s="763"/>
      <c r="HB26" s="763"/>
      <c r="HC26" s="763"/>
      <c r="HD26" s="763"/>
      <c r="HE26" s="763"/>
      <c r="HF26" s="763"/>
      <c r="HG26" s="763"/>
      <c r="HH26" s="763"/>
      <c r="HI26" s="763"/>
      <c r="HJ26" s="763"/>
      <c r="HK26" s="763"/>
      <c r="HL26" s="763"/>
      <c r="HM26" s="763"/>
      <c r="HN26" s="763"/>
      <c r="HO26" s="763"/>
      <c r="HP26" s="763"/>
      <c r="HQ26" s="763"/>
      <c r="HR26" s="763"/>
      <c r="HS26" s="763"/>
      <c r="HT26" s="763"/>
      <c r="HU26" s="763"/>
      <c r="HV26" s="763"/>
      <c r="HW26" s="763"/>
      <c r="HX26" s="763"/>
      <c r="HY26" s="763"/>
      <c r="HZ26" s="763"/>
      <c r="IA26" s="763"/>
      <c r="IB26" s="763"/>
      <c r="IC26" s="763"/>
      <c r="ID26" s="763"/>
      <c r="IE26" s="763"/>
      <c r="IF26" s="763"/>
      <c r="IG26" s="763"/>
      <c r="IH26" s="763"/>
      <c r="II26" s="763"/>
      <c r="IJ26" s="763"/>
      <c r="IK26" s="763"/>
      <c r="IL26" s="763"/>
    </row>
    <row r="27" spans="1:246" ht="16.5" x14ac:dyDescent="0.3">
      <c r="A27" s="749" t="s">
        <v>27</v>
      </c>
      <c r="B27" s="750"/>
      <c r="C27" s="750"/>
      <c r="D27" s="750"/>
      <c r="E27" s="750"/>
      <c r="F27" s="750"/>
      <c r="G27" s="750"/>
      <c r="H27" s="750"/>
      <c r="I27" s="750"/>
      <c r="J27" s="750"/>
      <c r="K27" s="750"/>
      <c r="L27" s="750"/>
      <c r="M27" s="737"/>
      <c r="N27" s="737"/>
      <c r="O27" s="737"/>
      <c r="P27" s="737"/>
      <c r="Q27" s="737"/>
      <c r="R27" s="737"/>
      <c r="S27" s="737"/>
      <c r="T27" s="737"/>
      <c r="U27" s="730"/>
    </row>
    <row r="28" spans="1:246" ht="6" customHeight="1" x14ac:dyDescent="0.3">
      <c r="A28" s="587"/>
      <c r="B28" s="750"/>
      <c r="C28" s="750"/>
      <c r="D28" s="750"/>
      <c r="E28" s="750"/>
      <c r="F28" s="399"/>
      <c r="G28" s="764"/>
      <c r="H28" s="764"/>
      <c r="I28" s="764"/>
      <c r="J28" s="764"/>
      <c r="K28" s="764"/>
      <c r="L28" s="748"/>
      <c r="M28" s="735"/>
      <c r="N28" s="735"/>
      <c r="O28" s="735"/>
      <c r="P28" s="735"/>
      <c r="Q28" s="735"/>
      <c r="R28" s="735"/>
      <c r="S28" s="735"/>
      <c r="T28" s="735"/>
      <c r="U28" s="730"/>
    </row>
    <row r="29" spans="1:246" ht="16.5" x14ac:dyDescent="0.3">
      <c r="A29" s="765" t="s">
        <v>28</v>
      </c>
      <c r="B29" s="791">
        <v>6.7768670726681624</v>
      </c>
      <c r="C29" s="791">
        <v>3.2373277164705345</v>
      </c>
      <c r="D29" s="791">
        <v>8.2787673428270523</v>
      </c>
      <c r="E29" s="791">
        <v>8.489399697788361</v>
      </c>
      <c r="F29" s="791">
        <v>7.1065524978249917</v>
      </c>
      <c r="G29" s="791">
        <v>5.7786528687210952</v>
      </c>
      <c r="H29" s="791">
        <v>7.4545537799349786</v>
      </c>
      <c r="I29" s="791">
        <v>6.9829204633911806</v>
      </c>
      <c r="J29" s="791">
        <v>8.1551353083932412</v>
      </c>
      <c r="K29" s="791">
        <v>9.1212967626722836</v>
      </c>
      <c r="L29" s="791">
        <v>8.8007692659920327</v>
      </c>
      <c r="M29" s="735"/>
      <c r="N29" s="735"/>
      <c r="O29" s="735"/>
      <c r="P29" s="735"/>
      <c r="Q29" s="735"/>
      <c r="R29" s="735"/>
      <c r="S29" s="735"/>
      <c r="T29" s="735"/>
      <c r="U29" s="730"/>
    </row>
    <row r="30" spans="1:246" ht="16.5" x14ac:dyDescent="0.3">
      <c r="A30" s="765" t="s">
        <v>29</v>
      </c>
      <c r="B30" s="791">
        <v>26.508092202059835</v>
      </c>
      <c r="C30" s="791">
        <v>16.175748649975453</v>
      </c>
      <c r="D30" s="791">
        <v>33.308823529411761</v>
      </c>
      <c r="E30" s="791">
        <v>31.323529411764707</v>
      </c>
      <c r="F30" s="791">
        <v>28.130360205831906</v>
      </c>
      <c r="G30" s="791">
        <v>23.897058823529413</v>
      </c>
      <c r="H30" s="791">
        <v>33.267957832802161</v>
      </c>
      <c r="I30" s="791">
        <v>28.392638036809814</v>
      </c>
      <c r="J30" s="791">
        <v>31.093673369298674</v>
      </c>
      <c r="K30" s="791">
        <v>33.970588235294116</v>
      </c>
      <c r="L30" s="791">
        <v>34.224074528070609</v>
      </c>
      <c r="M30" s="740"/>
      <c r="N30" s="740"/>
      <c r="O30" s="740"/>
      <c r="P30" s="740"/>
      <c r="Q30" s="740"/>
      <c r="R30" s="740"/>
      <c r="S30" s="740"/>
      <c r="T30" s="740"/>
      <c r="U30" s="730"/>
    </row>
    <row r="31" spans="1:246" ht="16.5" x14ac:dyDescent="0.3">
      <c r="A31" s="765" t="s">
        <v>30</v>
      </c>
      <c r="B31" s="791">
        <v>56.823821339950378</v>
      </c>
      <c r="C31" s="791">
        <v>41.728395061728399</v>
      </c>
      <c r="D31" s="791">
        <v>65.558194774346788</v>
      </c>
      <c r="E31" s="791">
        <v>63.221153846153847</v>
      </c>
      <c r="F31" s="791">
        <v>60.332541567695962</v>
      </c>
      <c r="G31" s="791">
        <v>57.308584686774942</v>
      </c>
      <c r="H31" s="791">
        <v>74.245939675174014</v>
      </c>
      <c r="I31" s="791">
        <v>65.186915887850475</v>
      </c>
      <c r="J31" s="791">
        <v>66.355140186915889</v>
      </c>
      <c r="K31" s="791">
        <v>64.801864801864809</v>
      </c>
      <c r="L31" s="791">
        <v>69.103773584905653</v>
      </c>
      <c r="M31" s="737"/>
      <c r="N31" s="737"/>
      <c r="O31" s="737"/>
      <c r="P31" s="737"/>
      <c r="Q31" s="737"/>
      <c r="R31" s="737"/>
      <c r="S31" s="737"/>
      <c r="T31" s="737"/>
      <c r="U31" s="730"/>
      <c r="V31" s="763"/>
      <c r="W31" s="763"/>
      <c r="X31" s="763"/>
      <c r="Y31" s="763"/>
      <c r="Z31" s="763"/>
      <c r="AA31" s="763"/>
      <c r="AB31" s="763"/>
      <c r="AC31" s="763"/>
      <c r="AD31" s="763"/>
      <c r="AE31" s="763"/>
      <c r="AF31" s="763"/>
      <c r="AG31" s="763"/>
      <c r="AH31" s="763"/>
      <c r="AI31" s="763"/>
      <c r="AJ31" s="763"/>
      <c r="AK31" s="763"/>
      <c r="AL31" s="763"/>
      <c r="AM31" s="763"/>
      <c r="AN31" s="763"/>
      <c r="AO31" s="763"/>
      <c r="AP31" s="763"/>
      <c r="AQ31" s="763"/>
      <c r="AR31" s="763"/>
      <c r="AS31" s="763"/>
      <c r="AT31" s="763"/>
      <c r="AU31" s="763"/>
      <c r="AV31" s="763"/>
      <c r="AW31" s="763"/>
      <c r="AX31" s="763"/>
      <c r="AY31" s="763"/>
      <c r="AZ31" s="763"/>
      <c r="BA31" s="763"/>
      <c r="BB31" s="763"/>
      <c r="BC31" s="763"/>
      <c r="BD31" s="763"/>
      <c r="BE31" s="763"/>
      <c r="BF31" s="763"/>
      <c r="BG31" s="763"/>
      <c r="BH31" s="763"/>
      <c r="BI31" s="763"/>
      <c r="BJ31" s="763"/>
      <c r="BK31" s="763"/>
      <c r="BL31" s="763"/>
      <c r="BM31" s="763"/>
      <c r="BN31" s="763"/>
      <c r="BO31" s="763"/>
      <c r="BP31" s="763"/>
      <c r="BQ31" s="763"/>
      <c r="BR31" s="763"/>
      <c r="BS31" s="763"/>
      <c r="BT31" s="763"/>
      <c r="BU31" s="763"/>
      <c r="BV31" s="763"/>
      <c r="BW31" s="763"/>
      <c r="BX31" s="763"/>
      <c r="BY31" s="763"/>
      <c r="BZ31" s="763"/>
      <c r="CA31" s="763"/>
      <c r="CB31" s="763"/>
      <c r="CC31" s="763"/>
      <c r="CD31" s="763"/>
      <c r="CE31" s="763"/>
      <c r="CF31" s="763"/>
      <c r="CG31" s="763"/>
      <c r="CH31" s="763"/>
      <c r="CI31" s="763"/>
      <c r="CJ31" s="763"/>
      <c r="CK31" s="763"/>
      <c r="CL31" s="763"/>
      <c r="CM31" s="763"/>
      <c r="CN31" s="763"/>
      <c r="CO31" s="763"/>
      <c r="CP31" s="763"/>
      <c r="CQ31" s="763"/>
      <c r="CR31" s="763"/>
      <c r="CS31" s="763"/>
      <c r="CT31" s="763"/>
      <c r="CU31" s="763"/>
      <c r="CV31" s="763"/>
      <c r="CW31" s="763"/>
      <c r="CX31" s="763"/>
      <c r="CY31" s="763"/>
      <c r="CZ31" s="763"/>
      <c r="DA31" s="763"/>
      <c r="DB31" s="763"/>
      <c r="DC31" s="763"/>
      <c r="DD31" s="763"/>
      <c r="DE31" s="763"/>
      <c r="DF31" s="763"/>
      <c r="DG31" s="763"/>
      <c r="DH31" s="763"/>
      <c r="DI31" s="763"/>
      <c r="DJ31" s="763"/>
      <c r="DK31" s="763"/>
      <c r="DL31" s="763"/>
      <c r="DM31" s="763"/>
      <c r="DN31" s="763"/>
      <c r="DO31" s="763"/>
      <c r="DP31" s="763"/>
      <c r="DQ31" s="763"/>
      <c r="DR31" s="763"/>
      <c r="DS31" s="763"/>
      <c r="DT31" s="763"/>
      <c r="DU31" s="763"/>
      <c r="DV31" s="763"/>
      <c r="DW31" s="763"/>
      <c r="DX31" s="763"/>
      <c r="DY31" s="763"/>
      <c r="DZ31" s="763"/>
      <c r="EA31" s="763"/>
      <c r="EB31" s="763"/>
      <c r="EC31" s="763"/>
      <c r="ED31" s="763"/>
      <c r="EE31" s="763"/>
      <c r="EF31" s="763"/>
      <c r="EG31" s="763"/>
      <c r="EH31" s="763"/>
      <c r="EI31" s="763"/>
      <c r="EJ31" s="763"/>
      <c r="EK31" s="763"/>
      <c r="EL31" s="763"/>
      <c r="EM31" s="763"/>
      <c r="EN31" s="763"/>
      <c r="EO31" s="763"/>
      <c r="EP31" s="763"/>
      <c r="EQ31" s="763"/>
      <c r="ER31" s="763"/>
      <c r="ES31" s="763"/>
      <c r="ET31" s="763"/>
      <c r="EU31" s="763"/>
      <c r="EV31" s="763"/>
      <c r="EW31" s="763"/>
      <c r="EX31" s="763"/>
      <c r="EY31" s="763"/>
      <c r="EZ31" s="763"/>
      <c r="FA31" s="763"/>
      <c r="FB31" s="763"/>
      <c r="FC31" s="763"/>
      <c r="FD31" s="763"/>
      <c r="FE31" s="763"/>
      <c r="FF31" s="763"/>
      <c r="FG31" s="763"/>
      <c r="FH31" s="763"/>
      <c r="FI31" s="763"/>
      <c r="FJ31" s="763"/>
      <c r="FK31" s="763"/>
      <c r="FL31" s="763"/>
      <c r="FM31" s="763"/>
      <c r="FN31" s="763"/>
      <c r="FO31" s="763"/>
      <c r="FP31" s="763"/>
      <c r="FQ31" s="763"/>
      <c r="FR31" s="763"/>
      <c r="FS31" s="763"/>
      <c r="FT31" s="763"/>
      <c r="FU31" s="763"/>
      <c r="FV31" s="763"/>
      <c r="FW31" s="763"/>
      <c r="FX31" s="763"/>
      <c r="FY31" s="763"/>
      <c r="FZ31" s="763"/>
      <c r="GA31" s="763"/>
      <c r="GB31" s="763"/>
      <c r="GC31" s="763"/>
      <c r="GD31" s="763"/>
      <c r="GE31" s="763"/>
      <c r="GF31" s="763"/>
      <c r="GG31" s="763"/>
      <c r="GH31" s="763"/>
      <c r="GI31" s="763"/>
      <c r="GJ31" s="763"/>
      <c r="GK31" s="763"/>
      <c r="GL31" s="763"/>
      <c r="GM31" s="763"/>
      <c r="GN31" s="763"/>
      <c r="GO31" s="763"/>
      <c r="GP31" s="763"/>
      <c r="GQ31" s="763"/>
      <c r="GR31" s="763"/>
      <c r="GS31" s="763"/>
      <c r="GT31" s="763"/>
      <c r="GU31" s="763"/>
      <c r="GV31" s="763"/>
      <c r="GW31" s="763"/>
      <c r="GX31" s="763"/>
      <c r="GY31" s="763"/>
      <c r="GZ31" s="763"/>
      <c r="HA31" s="763"/>
      <c r="HB31" s="763"/>
      <c r="HC31" s="763"/>
      <c r="HD31" s="763"/>
      <c r="HE31" s="763"/>
      <c r="HF31" s="763"/>
      <c r="HG31" s="763"/>
      <c r="HH31" s="763"/>
      <c r="HI31" s="763"/>
      <c r="HJ31" s="763"/>
      <c r="HK31" s="763"/>
      <c r="HL31" s="763"/>
      <c r="HM31" s="763"/>
      <c r="HN31" s="763"/>
      <c r="HO31" s="763"/>
      <c r="HP31" s="763"/>
      <c r="HQ31" s="763"/>
      <c r="HR31" s="763"/>
      <c r="HS31" s="763"/>
      <c r="HT31" s="763"/>
      <c r="HU31" s="763"/>
      <c r="HV31" s="763"/>
      <c r="HW31" s="763"/>
      <c r="HX31" s="763"/>
      <c r="HY31" s="763"/>
      <c r="HZ31" s="763"/>
      <c r="IA31" s="763"/>
      <c r="IB31" s="763"/>
      <c r="IC31" s="763"/>
      <c r="ID31" s="763"/>
      <c r="IE31" s="763"/>
      <c r="IF31" s="763"/>
      <c r="IG31" s="763"/>
      <c r="IH31" s="763"/>
      <c r="II31" s="763"/>
      <c r="IJ31" s="763"/>
      <c r="IK31" s="763"/>
      <c r="IL31" s="763"/>
    </row>
    <row r="32" spans="1:246" ht="7.5" customHeight="1" thickBot="1" x14ac:dyDescent="0.35">
      <c r="A32" s="766"/>
      <c r="B32" s="766"/>
      <c r="C32" s="766"/>
      <c r="D32" s="766"/>
      <c r="E32" s="766"/>
      <c r="F32" s="766"/>
      <c r="G32" s="766"/>
      <c r="H32" s="766"/>
      <c r="I32" s="766"/>
      <c r="J32" s="766"/>
      <c r="K32" s="766"/>
      <c r="L32" s="766"/>
      <c r="M32" s="735"/>
      <c r="N32" s="735"/>
      <c r="O32" s="735"/>
      <c r="P32" s="735"/>
      <c r="Q32" s="735"/>
      <c r="R32" s="735"/>
      <c r="S32" s="735"/>
      <c r="T32" s="735"/>
      <c r="U32" s="767"/>
      <c r="V32" s="768"/>
      <c r="W32" s="768"/>
      <c r="X32" s="768"/>
      <c r="Y32" s="768"/>
      <c r="Z32" s="768"/>
      <c r="AA32" s="768"/>
      <c r="AB32" s="768"/>
      <c r="AC32" s="768"/>
      <c r="AD32" s="768"/>
      <c r="AE32" s="768"/>
      <c r="AF32" s="768"/>
      <c r="AG32" s="768"/>
      <c r="AH32" s="768"/>
      <c r="AI32" s="768"/>
      <c r="AJ32" s="768"/>
      <c r="AK32" s="768"/>
      <c r="AL32" s="768"/>
      <c r="AM32" s="768"/>
      <c r="AN32" s="768"/>
      <c r="AO32" s="768"/>
      <c r="AP32" s="768"/>
      <c r="AQ32" s="768"/>
      <c r="AR32" s="768"/>
      <c r="AS32" s="768"/>
      <c r="AT32" s="768"/>
      <c r="AU32" s="768"/>
      <c r="AV32" s="768"/>
      <c r="AW32" s="768"/>
      <c r="AX32" s="768"/>
      <c r="AY32" s="768"/>
      <c r="AZ32" s="768"/>
      <c r="BA32" s="768"/>
      <c r="BB32" s="768"/>
      <c r="BC32" s="768"/>
      <c r="BD32" s="768"/>
      <c r="BE32" s="768"/>
      <c r="BF32" s="768"/>
      <c r="BG32" s="768"/>
      <c r="BH32" s="768"/>
      <c r="BI32" s="768"/>
      <c r="BJ32" s="768"/>
      <c r="BK32" s="768"/>
      <c r="BL32" s="768"/>
      <c r="BM32" s="768"/>
      <c r="BN32" s="768"/>
      <c r="BO32" s="768"/>
      <c r="BP32" s="768"/>
      <c r="BQ32" s="768"/>
      <c r="BR32" s="768"/>
      <c r="BS32" s="768"/>
      <c r="BT32" s="768"/>
      <c r="BU32" s="768"/>
      <c r="BV32" s="768"/>
      <c r="BW32" s="768"/>
      <c r="BX32" s="768"/>
      <c r="BY32" s="768"/>
      <c r="BZ32" s="768"/>
      <c r="CA32" s="768"/>
      <c r="CB32" s="768"/>
      <c r="CC32" s="768"/>
      <c r="CD32" s="768"/>
      <c r="CE32" s="768"/>
      <c r="CF32" s="768"/>
      <c r="CG32" s="768"/>
      <c r="CH32" s="768"/>
      <c r="CI32" s="768"/>
      <c r="CJ32" s="768"/>
      <c r="CK32" s="768"/>
      <c r="CL32" s="768"/>
      <c r="CM32" s="768"/>
      <c r="CN32" s="768"/>
      <c r="CO32" s="768"/>
      <c r="CP32" s="768"/>
      <c r="CQ32" s="768"/>
      <c r="CR32" s="768"/>
      <c r="CS32" s="768"/>
      <c r="CT32" s="768"/>
      <c r="CU32" s="768"/>
      <c r="CV32" s="768"/>
      <c r="CW32" s="768"/>
      <c r="CX32" s="768"/>
      <c r="CY32" s="768"/>
      <c r="CZ32" s="768"/>
      <c r="DA32" s="768"/>
      <c r="DB32" s="768"/>
      <c r="DC32" s="768"/>
      <c r="DD32" s="768"/>
      <c r="DE32" s="768"/>
      <c r="DF32" s="768"/>
      <c r="DG32" s="768"/>
      <c r="DH32" s="768"/>
      <c r="DI32" s="768"/>
      <c r="DJ32" s="768"/>
      <c r="DK32" s="768"/>
      <c r="DL32" s="768"/>
      <c r="DM32" s="768"/>
      <c r="DN32" s="768"/>
      <c r="DO32" s="768"/>
      <c r="DP32" s="768"/>
      <c r="DQ32" s="768"/>
      <c r="DR32" s="768"/>
      <c r="DS32" s="768"/>
      <c r="DT32" s="768"/>
      <c r="DU32" s="768"/>
      <c r="DV32" s="768"/>
      <c r="DW32" s="768"/>
      <c r="DX32" s="768"/>
      <c r="DY32" s="768"/>
      <c r="DZ32" s="768"/>
      <c r="EA32" s="768"/>
      <c r="EB32" s="768"/>
      <c r="EC32" s="768"/>
      <c r="ED32" s="768"/>
      <c r="EE32" s="768"/>
      <c r="EF32" s="768"/>
      <c r="EG32" s="768"/>
      <c r="EH32" s="768"/>
      <c r="EI32" s="768"/>
      <c r="EJ32" s="768"/>
      <c r="EK32" s="768"/>
      <c r="EL32" s="768"/>
      <c r="EM32" s="768"/>
      <c r="EN32" s="768"/>
      <c r="EO32" s="768"/>
      <c r="EP32" s="768"/>
      <c r="EQ32" s="768"/>
      <c r="ER32" s="768"/>
      <c r="ES32" s="768"/>
      <c r="ET32" s="768"/>
      <c r="EU32" s="768"/>
      <c r="EV32" s="768"/>
      <c r="EW32" s="768"/>
      <c r="EX32" s="768"/>
      <c r="EY32" s="768"/>
      <c r="EZ32" s="768"/>
      <c r="FA32" s="768"/>
      <c r="FB32" s="768"/>
      <c r="FC32" s="768"/>
      <c r="FD32" s="768"/>
      <c r="FE32" s="768"/>
      <c r="FF32" s="768"/>
      <c r="FG32" s="768"/>
      <c r="FH32" s="768"/>
      <c r="FI32" s="768"/>
      <c r="FJ32" s="768"/>
      <c r="FK32" s="768"/>
      <c r="FL32" s="768"/>
      <c r="FM32" s="768"/>
      <c r="FN32" s="768"/>
      <c r="FO32" s="768"/>
      <c r="FP32" s="768"/>
      <c r="FQ32" s="768"/>
      <c r="FR32" s="768"/>
      <c r="FS32" s="768"/>
      <c r="FT32" s="768"/>
      <c r="FU32" s="768"/>
      <c r="FV32" s="768"/>
      <c r="FW32" s="768"/>
      <c r="FX32" s="768"/>
      <c r="FY32" s="768"/>
      <c r="FZ32" s="768"/>
      <c r="GA32" s="768"/>
      <c r="GB32" s="768"/>
      <c r="GC32" s="768"/>
      <c r="GD32" s="768"/>
      <c r="GE32" s="768"/>
      <c r="GF32" s="768"/>
      <c r="GG32" s="768"/>
      <c r="GH32" s="768"/>
      <c r="GI32" s="768"/>
      <c r="GJ32" s="768"/>
      <c r="GK32" s="768"/>
      <c r="GL32" s="768"/>
      <c r="GM32" s="768"/>
      <c r="GN32" s="768"/>
      <c r="GO32" s="768"/>
      <c r="GP32" s="768"/>
      <c r="GQ32" s="768"/>
      <c r="GR32" s="768"/>
      <c r="GS32" s="768"/>
      <c r="GT32" s="768"/>
      <c r="GU32" s="768"/>
      <c r="GV32" s="768"/>
      <c r="GW32" s="768"/>
      <c r="GX32" s="768"/>
      <c r="GY32" s="768"/>
      <c r="GZ32" s="768"/>
      <c r="HA32" s="768"/>
      <c r="HB32" s="768"/>
      <c r="HC32" s="768"/>
      <c r="HD32" s="768"/>
      <c r="HE32" s="768"/>
      <c r="HF32" s="768"/>
      <c r="HG32" s="768"/>
      <c r="HH32" s="768"/>
      <c r="HI32" s="768"/>
      <c r="HJ32" s="768"/>
      <c r="HK32" s="768"/>
      <c r="HL32" s="768"/>
      <c r="HM32" s="768"/>
      <c r="HN32" s="768"/>
      <c r="HO32" s="768"/>
      <c r="HP32" s="768"/>
      <c r="HQ32" s="768"/>
      <c r="HR32" s="768"/>
      <c r="HS32" s="768"/>
      <c r="HT32" s="768"/>
      <c r="HU32" s="768"/>
      <c r="HV32" s="768"/>
      <c r="HW32" s="768"/>
      <c r="HX32" s="768"/>
      <c r="HY32" s="768"/>
      <c r="HZ32" s="768"/>
      <c r="IA32" s="768"/>
      <c r="IB32" s="768"/>
      <c r="IC32" s="768"/>
      <c r="ID32" s="768"/>
      <c r="IE32" s="768"/>
      <c r="IF32" s="768"/>
      <c r="IG32" s="768"/>
      <c r="IH32" s="768"/>
      <c r="II32" s="768"/>
      <c r="IJ32" s="768"/>
      <c r="IK32" s="768"/>
      <c r="IL32" s="768"/>
    </row>
    <row r="33" spans="1:247" ht="7.5" customHeight="1" x14ac:dyDescent="0.3">
      <c r="A33" s="763"/>
      <c r="B33" s="566"/>
      <c r="C33" s="566"/>
      <c r="D33" s="566"/>
      <c r="E33" s="566"/>
      <c r="F33" s="566"/>
      <c r="G33" s="566"/>
      <c r="H33" s="566"/>
      <c r="I33" s="566"/>
      <c r="J33" s="566"/>
      <c r="K33" s="566"/>
      <c r="L33" s="566"/>
      <c r="M33" s="769"/>
      <c r="N33" s="769"/>
      <c r="O33" s="769"/>
      <c r="P33" s="769"/>
      <c r="Q33" s="769"/>
      <c r="R33" s="769"/>
      <c r="S33" s="769"/>
      <c r="T33" s="769"/>
      <c r="U33" s="736"/>
      <c r="V33" s="545"/>
      <c r="W33" s="545"/>
      <c r="X33" s="545"/>
      <c r="Y33" s="545"/>
      <c r="Z33" s="545"/>
      <c r="AA33" s="545"/>
      <c r="AB33" s="545"/>
      <c r="AC33" s="545"/>
      <c r="AD33" s="545"/>
      <c r="AE33" s="545"/>
      <c r="AF33" s="545"/>
      <c r="AG33" s="545"/>
      <c r="AH33" s="545"/>
      <c r="AI33" s="545"/>
      <c r="AJ33" s="545"/>
      <c r="AK33" s="545"/>
      <c r="AL33" s="545"/>
      <c r="AM33" s="545"/>
      <c r="AN33" s="545"/>
      <c r="AO33" s="545"/>
      <c r="AP33" s="545"/>
      <c r="AQ33" s="545"/>
      <c r="AR33" s="545"/>
      <c r="AS33" s="545"/>
      <c r="AT33" s="545"/>
      <c r="AU33" s="545"/>
      <c r="AV33" s="545"/>
      <c r="AW33" s="545"/>
      <c r="AX33" s="545"/>
      <c r="AY33" s="545"/>
      <c r="AZ33" s="545"/>
      <c r="BA33" s="545"/>
      <c r="BB33" s="545"/>
      <c r="BC33" s="545"/>
      <c r="BD33" s="545"/>
      <c r="BE33" s="545"/>
      <c r="BF33" s="545"/>
      <c r="BG33" s="545"/>
      <c r="BH33" s="545"/>
      <c r="BI33" s="545"/>
      <c r="BJ33" s="545"/>
      <c r="BK33" s="545"/>
      <c r="BL33" s="545"/>
      <c r="BM33" s="545"/>
      <c r="BN33" s="545"/>
      <c r="BO33" s="545"/>
      <c r="BP33" s="545"/>
      <c r="BQ33" s="545"/>
      <c r="BR33" s="545"/>
      <c r="BS33" s="545"/>
      <c r="BT33" s="545"/>
      <c r="BU33" s="545"/>
      <c r="BV33" s="545"/>
      <c r="BW33" s="545"/>
      <c r="BX33" s="545"/>
      <c r="BY33" s="545"/>
      <c r="BZ33" s="545"/>
      <c r="CA33" s="545"/>
      <c r="CB33" s="545"/>
      <c r="CC33" s="545"/>
      <c r="CD33" s="545"/>
      <c r="CE33" s="545"/>
      <c r="CF33" s="545"/>
      <c r="CG33" s="545"/>
      <c r="CH33" s="545"/>
      <c r="CI33" s="545"/>
      <c r="CJ33" s="545"/>
      <c r="CK33" s="545"/>
      <c r="CL33" s="545"/>
      <c r="CM33" s="545"/>
      <c r="CN33" s="545"/>
      <c r="CO33" s="545"/>
      <c r="CP33" s="545"/>
      <c r="CQ33" s="545"/>
      <c r="CR33" s="545"/>
      <c r="CS33" s="545"/>
      <c r="CT33" s="545"/>
      <c r="CU33" s="545"/>
      <c r="CV33" s="545"/>
      <c r="CW33" s="545"/>
      <c r="CX33" s="545"/>
      <c r="CY33" s="545"/>
      <c r="CZ33" s="545"/>
      <c r="DA33" s="545"/>
      <c r="DB33" s="545"/>
      <c r="DC33" s="545"/>
      <c r="DD33" s="545"/>
      <c r="DE33" s="545"/>
      <c r="DF33" s="545"/>
      <c r="DG33" s="545"/>
      <c r="DH33" s="545"/>
      <c r="DI33" s="545"/>
      <c r="DJ33" s="545"/>
      <c r="DK33" s="545"/>
      <c r="DL33" s="545"/>
      <c r="DM33" s="545"/>
      <c r="DN33" s="545"/>
      <c r="DO33" s="545"/>
      <c r="DP33" s="545"/>
      <c r="DQ33" s="545"/>
      <c r="DR33" s="545"/>
      <c r="DS33" s="545"/>
      <c r="DT33" s="545"/>
      <c r="DU33" s="545"/>
      <c r="DV33" s="545"/>
      <c r="DW33" s="545"/>
      <c r="DX33" s="545"/>
      <c r="DY33" s="545"/>
      <c r="DZ33" s="545"/>
      <c r="EA33" s="545"/>
      <c r="EB33" s="545"/>
      <c r="EC33" s="545"/>
      <c r="ED33" s="545"/>
      <c r="EE33" s="545"/>
      <c r="EF33" s="545"/>
      <c r="EG33" s="545"/>
      <c r="EH33" s="545"/>
      <c r="EI33" s="545"/>
      <c r="EJ33" s="545"/>
      <c r="EK33" s="545"/>
      <c r="EL33" s="545"/>
      <c r="EM33" s="545"/>
      <c r="EN33" s="545"/>
      <c r="EO33" s="545"/>
      <c r="EP33" s="545"/>
      <c r="EQ33" s="545"/>
      <c r="ER33" s="545"/>
      <c r="ES33" s="545"/>
      <c r="ET33" s="545"/>
      <c r="EU33" s="545"/>
      <c r="EV33" s="545"/>
      <c r="EW33" s="545"/>
      <c r="EX33" s="545"/>
      <c r="EY33" s="545"/>
      <c r="EZ33" s="545"/>
      <c r="FA33" s="545"/>
      <c r="FB33" s="545"/>
      <c r="FC33" s="545"/>
      <c r="FD33" s="545"/>
      <c r="FE33" s="545"/>
      <c r="FF33" s="545"/>
      <c r="FG33" s="545"/>
      <c r="FH33" s="545"/>
      <c r="FI33" s="545"/>
      <c r="FJ33" s="545"/>
      <c r="FK33" s="545"/>
      <c r="FL33" s="545"/>
      <c r="FM33" s="545"/>
      <c r="FN33" s="545"/>
      <c r="FO33" s="545"/>
      <c r="FP33" s="545"/>
      <c r="FQ33" s="545"/>
      <c r="FR33" s="545"/>
      <c r="FS33" s="545"/>
      <c r="FT33" s="545"/>
      <c r="FU33" s="545"/>
      <c r="FV33" s="545"/>
      <c r="FW33" s="545"/>
      <c r="FX33" s="545"/>
      <c r="FY33" s="545"/>
      <c r="FZ33" s="545"/>
      <c r="GA33" s="545"/>
      <c r="GB33" s="545"/>
      <c r="GC33" s="545"/>
      <c r="GD33" s="545"/>
      <c r="GE33" s="545"/>
      <c r="GF33" s="545"/>
      <c r="GG33" s="545"/>
      <c r="GH33" s="545"/>
      <c r="GI33" s="545"/>
      <c r="GJ33" s="545"/>
      <c r="GK33" s="545"/>
      <c r="GL33" s="545"/>
      <c r="GM33" s="545"/>
      <c r="GN33" s="545"/>
      <c r="GO33" s="545"/>
      <c r="GP33" s="545"/>
      <c r="GQ33" s="545"/>
      <c r="GR33" s="545"/>
      <c r="GS33" s="545"/>
      <c r="GT33" s="545"/>
      <c r="GU33" s="545"/>
      <c r="GV33" s="545"/>
      <c r="GW33" s="545"/>
      <c r="GX33" s="545"/>
      <c r="GY33" s="545"/>
      <c r="GZ33" s="545"/>
      <c r="HA33" s="545"/>
      <c r="HB33" s="545"/>
      <c r="HC33" s="545"/>
      <c r="HD33" s="545"/>
      <c r="HE33" s="545"/>
      <c r="HF33" s="545"/>
      <c r="HG33" s="545"/>
      <c r="HH33" s="545"/>
      <c r="HI33" s="545"/>
      <c r="HJ33" s="545"/>
      <c r="HK33" s="545"/>
      <c r="HL33" s="545"/>
      <c r="HM33" s="545"/>
      <c r="HN33" s="545"/>
      <c r="HO33" s="545"/>
      <c r="HP33" s="545"/>
      <c r="HQ33" s="545"/>
      <c r="HR33" s="545"/>
      <c r="HS33" s="545"/>
      <c r="HT33" s="545"/>
      <c r="HU33" s="545"/>
      <c r="HV33" s="545"/>
      <c r="HW33" s="545"/>
      <c r="HX33" s="545"/>
      <c r="HY33" s="545"/>
      <c r="HZ33" s="545"/>
      <c r="IA33" s="545"/>
      <c r="IB33" s="545"/>
      <c r="IC33" s="545"/>
      <c r="ID33" s="545"/>
      <c r="IE33" s="545"/>
      <c r="IF33" s="545"/>
      <c r="IG33" s="545"/>
      <c r="IH33" s="545"/>
      <c r="II33" s="545"/>
      <c r="IJ33" s="545"/>
      <c r="IK33" s="545"/>
      <c r="IL33" s="545"/>
    </row>
    <row r="34" spans="1:247" s="409" customFormat="1" ht="16.5" x14ac:dyDescent="0.3">
      <c r="A34" s="895" t="s">
        <v>54</v>
      </c>
      <c r="B34" s="895"/>
      <c r="C34" s="895"/>
      <c r="D34" s="895"/>
      <c r="E34" s="895"/>
      <c r="F34" s="895"/>
      <c r="G34" s="895"/>
      <c r="H34" s="895"/>
      <c r="I34" s="895"/>
      <c r="J34" s="895"/>
      <c r="K34" s="895"/>
      <c r="L34" s="895"/>
      <c r="M34" s="770"/>
      <c r="N34" s="771"/>
      <c r="O34" s="771"/>
      <c r="P34" s="771"/>
      <c r="Q34" s="771"/>
      <c r="R34" s="771"/>
      <c r="S34" s="771"/>
      <c r="T34" s="771"/>
      <c r="U34" s="771"/>
      <c r="V34" s="772"/>
      <c r="W34" s="773"/>
      <c r="X34" s="773"/>
      <c r="Y34" s="773"/>
      <c r="Z34" s="773"/>
      <c r="AA34" s="773"/>
      <c r="AB34" s="773"/>
      <c r="AC34" s="773"/>
      <c r="AD34" s="773"/>
      <c r="AE34" s="773"/>
      <c r="AF34" s="773"/>
      <c r="AG34" s="773"/>
      <c r="AH34" s="773"/>
      <c r="AI34" s="773"/>
      <c r="AJ34" s="773"/>
      <c r="AK34" s="773"/>
      <c r="AL34" s="773"/>
      <c r="AM34" s="773"/>
      <c r="AN34" s="773"/>
      <c r="AO34" s="773"/>
      <c r="AP34" s="773"/>
      <c r="AQ34" s="773"/>
      <c r="AR34" s="773"/>
      <c r="AS34" s="773"/>
      <c r="AT34" s="773"/>
      <c r="AU34" s="773"/>
      <c r="AV34" s="773"/>
      <c r="AW34" s="773"/>
      <c r="AX34" s="773"/>
      <c r="AY34" s="773"/>
      <c r="AZ34" s="773"/>
      <c r="BA34" s="773"/>
      <c r="BB34" s="773"/>
      <c r="BC34" s="773"/>
      <c r="BD34" s="773"/>
      <c r="BE34" s="773"/>
      <c r="BF34" s="773"/>
      <c r="BG34" s="773"/>
      <c r="BH34" s="773"/>
      <c r="BI34" s="773"/>
      <c r="BJ34" s="773"/>
      <c r="BK34" s="773"/>
      <c r="BL34" s="773"/>
      <c r="BM34" s="773"/>
      <c r="BN34" s="773"/>
      <c r="BO34" s="773"/>
      <c r="BP34" s="773"/>
      <c r="BQ34" s="773"/>
      <c r="BR34" s="773"/>
      <c r="BS34" s="773"/>
      <c r="BT34" s="773"/>
      <c r="BU34" s="773"/>
      <c r="BV34" s="773"/>
      <c r="BW34" s="773"/>
      <c r="BX34" s="773"/>
      <c r="BY34" s="773"/>
      <c r="BZ34" s="773"/>
      <c r="CA34" s="773"/>
      <c r="CB34" s="773"/>
      <c r="CC34" s="773"/>
      <c r="CD34" s="773"/>
      <c r="CE34" s="773"/>
      <c r="CF34" s="773"/>
      <c r="CG34" s="773"/>
      <c r="CH34" s="773"/>
      <c r="CI34" s="773"/>
      <c r="CJ34" s="773"/>
      <c r="CK34" s="773"/>
      <c r="CL34" s="773"/>
      <c r="CM34" s="773"/>
      <c r="CN34" s="773"/>
      <c r="CO34" s="773"/>
      <c r="CP34" s="773"/>
      <c r="CQ34" s="773"/>
      <c r="CR34" s="773"/>
      <c r="CS34" s="773"/>
      <c r="CT34" s="773"/>
      <c r="CU34" s="773"/>
      <c r="CV34" s="773"/>
      <c r="CW34" s="773"/>
      <c r="CX34" s="773"/>
      <c r="CY34" s="773"/>
      <c r="CZ34" s="773"/>
      <c r="DA34" s="773"/>
      <c r="DB34" s="773"/>
      <c r="DC34" s="773"/>
      <c r="DD34" s="773"/>
      <c r="DE34" s="773"/>
      <c r="DF34" s="773"/>
      <c r="DG34" s="773"/>
      <c r="DH34" s="773"/>
      <c r="DI34" s="773"/>
      <c r="DJ34" s="773"/>
      <c r="DK34" s="773"/>
      <c r="DL34" s="773"/>
      <c r="DM34" s="773"/>
      <c r="DN34" s="773"/>
      <c r="DO34" s="773"/>
      <c r="DP34" s="773"/>
      <c r="DQ34" s="773"/>
      <c r="DR34" s="773"/>
      <c r="DS34" s="773"/>
      <c r="DT34" s="773"/>
      <c r="DU34" s="773"/>
      <c r="DV34" s="773"/>
      <c r="DW34" s="773"/>
      <c r="DX34" s="773"/>
      <c r="DY34" s="773"/>
      <c r="DZ34" s="773"/>
      <c r="EA34" s="773"/>
      <c r="EB34" s="773"/>
      <c r="EC34" s="773"/>
      <c r="ED34" s="773"/>
      <c r="EE34" s="773"/>
      <c r="EF34" s="773"/>
      <c r="EG34" s="773"/>
      <c r="EH34" s="773"/>
      <c r="EI34" s="773"/>
      <c r="EJ34" s="773"/>
      <c r="EK34" s="773"/>
      <c r="EL34" s="773"/>
      <c r="EM34" s="773"/>
      <c r="EN34" s="773"/>
      <c r="EO34" s="773"/>
      <c r="EP34" s="773"/>
      <c r="EQ34" s="773"/>
      <c r="ER34" s="773"/>
      <c r="ES34" s="773"/>
      <c r="ET34" s="773"/>
      <c r="EU34" s="773"/>
      <c r="EV34" s="773"/>
      <c r="EW34" s="773"/>
      <c r="EX34" s="773"/>
      <c r="EY34" s="773"/>
      <c r="EZ34" s="773"/>
      <c r="FA34" s="773"/>
      <c r="FB34" s="773"/>
      <c r="FC34" s="773"/>
      <c r="FD34" s="773"/>
      <c r="FE34" s="773"/>
      <c r="FF34" s="773"/>
      <c r="FG34" s="773"/>
      <c r="FH34" s="773"/>
      <c r="FI34" s="773"/>
      <c r="FJ34" s="773"/>
      <c r="FK34" s="773"/>
      <c r="FL34" s="773"/>
      <c r="FM34" s="773"/>
      <c r="FN34" s="773"/>
      <c r="FO34" s="773"/>
      <c r="FP34" s="773"/>
      <c r="FQ34" s="773"/>
      <c r="FR34" s="773"/>
      <c r="FS34" s="773"/>
      <c r="FT34" s="773"/>
      <c r="FU34" s="773"/>
      <c r="FV34" s="773"/>
      <c r="FW34" s="773"/>
      <c r="FX34" s="773"/>
      <c r="FY34" s="773"/>
      <c r="FZ34" s="773"/>
      <c r="GA34" s="773"/>
      <c r="GB34" s="773"/>
      <c r="GC34" s="773"/>
      <c r="GD34" s="773"/>
      <c r="GE34" s="773"/>
      <c r="GF34" s="773"/>
      <c r="GG34" s="773"/>
      <c r="GH34" s="773"/>
      <c r="GI34" s="773"/>
      <c r="GJ34" s="773"/>
      <c r="GK34" s="773"/>
      <c r="GL34" s="773"/>
      <c r="GM34" s="773"/>
      <c r="GN34" s="773"/>
      <c r="GO34" s="773"/>
      <c r="GP34" s="773"/>
      <c r="GQ34" s="773"/>
      <c r="GR34" s="773"/>
      <c r="GS34" s="773"/>
      <c r="GT34" s="773"/>
      <c r="GU34" s="773"/>
      <c r="GV34" s="773"/>
      <c r="GW34" s="773"/>
      <c r="GX34" s="773"/>
      <c r="GY34" s="773"/>
      <c r="GZ34" s="773"/>
      <c r="HA34" s="773"/>
      <c r="HB34" s="773"/>
      <c r="HC34" s="773"/>
      <c r="HD34" s="773"/>
      <c r="HE34" s="773"/>
      <c r="HF34" s="773"/>
      <c r="HG34" s="773"/>
      <c r="HH34" s="773"/>
      <c r="HI34" s="773"/>
      <c r="HJ34" s="773"/>
      <c r="HK34" s="773"/>
      <c r="HL34" s="773"/>
      <c r="HM34" s="773"/>
      <c r="HN34" s="773"/>
      <c r="HO34" s="773"/>
      <c r="HP34" s="773"/>
      <c r="HQ34" s="773"/>
      <c r="HR34" s="773"/>
      <c r="HS34" s="773"/>
      <c r="HT34" s="773"/>
      <c r="HU34" s="773"/>
      <c r="HV34" s="773"/>
      <c r="HW34" s="773"/>
      <c r="HX34" s="773"/>
      <c r="HY34" s="773"/>
      <c r="HZ34" s="773"/>
      <c r="IA34" s="773"/>
      <c r="IB34" s="773"/>
      <c r="IC34" s="773"/>
      <c r="ID34" s="773"/>
      <c r="IE34" s="773"/>
      <c r="IF34" s="773"/>
      <c r="IG34" s="773"/>
      <c r="IH34" s="773"/>
      <c r="II34" s="773"/>
      <c r="IJ34" s="773"/>
      <c r="IK34" s="773"/>
      <c r="IL34" s="773"/>
      <c r="IM34" s="773"/>
    </row>
    <row r="35" spans="1:247" s="409" customFormat="1" ht="15" hidden="1" customHeight="1" x14ac:dyDescent="0.3">
      <c r="A35" s="774" t="s">
        <v>32</v>
      </c>
      <c r="B35" s="775"/>
      <c r="C35" s="776"/>
      <c r="D35" s="777"/>
      <c r="E35" s="777"/>
      <c r="F35" s="777"/>
      <c r="H35" s="777"/>
      <c r="I35" s="777"/>
      <c r="J35" s="777"/>
      <c r="K35" s="777"/>
      <c r="L35" s="777"/>
      <c r="M35" s="778"/>
      <c r="N35" s="779"/>
      <c r="O35" s="779"/>
      <c r="P35" s="779"/>
      <c r="Q35" s="779"/>
      <c r="R35" s="779"/>
      <c r="S35" s="779"/>
      <c r="T35" s="779"/>
      <c r="U35" s="779"/>
      <c r="V35" s="780"/>
      <c r="W35" s="777"/>
      <c r="X35" s="777"/>
      <c r="Y35" s="777"/>
      <c r="Z35" s="777"/>
      <c r="AA35" s="777"/>
      <c r="AB35" s="777"/>
      <c r="AC35" s="777"/>
      <c r="AD35" s="777"/>
      <c r="AE35" s="777"/>
      <c r="AF35" s="777"/>
      <c r="AG35" s="777"/>
      <c r="AH35" s="777"/>
      <c r="AI35" s="777"/>
      <c r="AJ35" s="777"/>
      <c r="AK35" s="777"/>
      <c r="AL35" s="777"/>
      <c r="AM35" s="777"/>
      <c r="AN35" s="777"/>
      <c r="AO35" s="777"/>
      <c r="AP35" s="777"/>
      <c r="AQ35" s="777"/>
      <c r="AR35" s="777"/>
      <c r="AS35" s="777"/>
      <c r="AT35" s="777"/>
      <c r="AU35" s="777"/>
      <c r="AV35" s="777"/>
      <c r="AW35" s="777"/>
      <c r="AX35" s="777"/>
      <c r="AY35" s="777"/>
      <c r="AZ35" s="777"/>
      <c r="BA35" s="777"/>
      <c r="BB35" s="777"/>
      <c r="BC35" s="777"/>
      <c r="BD35" s="777"/>
      <c r="BE35" s="777"/>
      <c r="BF35" s="777"/>
      <c r="BG35" s="777"/>
      <c r="BH35" s="777"/>
      <c r="BI35" s="777"/>
      <c r="BJ35" s="777"/>
      <c r="BK35" s="777"/>
      <c r="BL35" s="777"/>
      <c r="BM35" s="777"/>
      <c r="BN35" s="777"/>
      <c r="BO35" s="777"/>
      <c r="BP35" s="777"/>
      <c r="BQ35" s="777"/>
      <c r="BR35" s="777"/>
      <c r="BS35" s="777"/>
      <c r="BT35" s="777"/>
      <c r="BU35" s="777"/>
      <c r="BV35" s="777"/>
      <c r="BW35" s="777"/>
      <c r="BX35" s="777"/>
      <c r="BY35" s="777"/>
      <c r="BZ35" s="777"/>
      <c r="CA35" s="777"/>
      <c r="CB35" s="777"/>
      <c r="CC35" s="777"/>
      <c r="CD35" s="777"/>
      <c r="CE35" s="777"/>
      <c r="CF35" s="777"/>
      <c r="CG35" s="777"/>
      <c r="CH35" s="777"/>
      <c r="CI35" s="777"/>
      <c r="CJ35" s="777"/>
      <c r="CK35" s="777"/>
      <c r="CL35" s="777"/>
      <c r="CM35" s="777"/>
      <c r="CN35" s="777"/>
      <c r="CO35" s="777"/>
      <c r="CP35" s="777"/>
      <c r="CQ35" s="777"/>
      <c r="CR35" s="777"/>
      <c r="CS35" s="777"/>
      <c r="CT35" s="777"/>
      <c r="CU35" s="777"/>
      <c r="CV35" s="777"/>
      <c r="CW35" s="777"/>
      <c r="CX35" s="777"/>
      <c r="CY35" s="777"/>
      <c r="CZ35" s="777"/>
      <c r="DA35" s="777"/>
      <c r="DB35" s="777"/>
      <c r="DC35" s="777"/>
      <c r="DD35" s="777"/>
      <c r="DE35" s="777"/>
      <c r="DF35" s="777"/>
      <c r="DG35" s="777"/>
      <c r="DH35" s="777"/>
      <c r="DI35" s="777"/>
      <c r="DJ35" s="777"/>
      <c r="DK35" s="777"/>
      <c r="DL35" s="777"/>
      <c r="DM35" s="777"/>
      <c r="DN35" s="777"/>
      <c r="DO35" s="777"/>
      <c r="DP35" s="777"/>
      <c r="DQ35" s="777"/>
      <c r="DR35" s="777"/>
      <c r="DS35" s="777"/>
      <c r="DT35" s="777"/>
      <c r="DU35" s="777"/>
      <c r="DV35" s="777"/>
      <c r="DW35" s="777"/>
      <c r="DX35" s="777"/>
      <c r="DY35" s="777"/>
      <c r="DZ35" s="777"/>
      <c r="EA35" s="777"/>
      <c r="EB35" s="777"/>
      <c r="EC35" s="777"/>
      <c r="ED35" s="777"/>
      <c r="EE35" s="777"/>
      <c r="EF35" s="777"/>
      <c r="EG35" s="777"/>
      <c r="EH35" s="777"/>
      <c r="EI35" s="777"/>
      <c r="EJ35" s="777"/>
      <c r="EK35" s="777"/>
      <c r="EL35" s="777"/>
      <c r="EM35" s="777"/>
      <c r="EN35" s="777"/>
      <c r="EO35" s="777"/>
      <c r="EP35" s="777"/>
      <c r="EQ35" s="777"/>
      <c r="ER35" s="777"/>
      <c r="ES35" s="777"/>
      <c r="ET35" s="777"/>
      <c r="EU35" s="777"/>
      <c r="EV35" s="777"/>
      <c r="EW35" s="777"/>
      <c r="EX35" s="777"/>
      <c r="EY35" s="777"/>
      <c r="EZ35" s="777"/>
      <c r="FA35" s="777"/>
      <c r="FB35" s="777"/>
      <c r="FC35" s="777"/>
      <c r="FD35" s="777"/>
      <c r="FE35" s="777"/>
      <c r="FF35" s="777"/>
      <c r="FG35" s="777"/>
      <c r="FH35" s="777"/>
      <c r="FI35" s="777"/>
      <c r="FJ35" s="777"/>
      <c r="FK35" s="777"/>
      <c r="FL35" s="777"/>
      <c r="FM35" s="777"/>
      <c r="FN35" s="777"/>
      <c r="FO35" s="777"/>
      <c r="FP35" s="777"/>
      <c r="FQ35" s="777"/>
      <c r="FR35" s="777"/>
      <c r="FS35" s="777"/>
      <c r="FT35" s="777"/>
      <c r="FU35" s="777"/>
      <c r="FV35" s="777"/>
      <c r="FW35" s="777"/>
      <c r="FX35" s="777"/>
      <c r="FY35" s="777"/>
      <c r="FZ35" s="777"/>
      <c r="GA35" s="777"/>
      <c r="GB35" s="777"/>
      <c r="GC35" s="777"/>
      <c r="GD35" s="777"/>
      <c r="GE35" s="777"/>
      <c r="GF35" s="777"/>
      <c r="GG35" s="777"/>
      <c r="GH35" s="777"/>
      <c r="GI35" s="777"/>
      <c r="GJ35" s="777"/>
      <c r="GK35" s="777"/>
      <c r="GL35" s="777"/>
      <c r="GM35" s="777"/>
      <c r="GN35" s="777"/>
      <c r="GO35" s="777"/>
      <c r="GP35" s="777"/>
      <c r="GQ35" s="777"/>
      <c r="GR35" s="777"/>
      <c r="GS35" s="777"/>
      <c r="GT35" s="777"/>
      <c r="GU35" s="777"/>
      <c r="GV35" s="777"/>
      <c r="GW35" s="777"/>
      <c r="GX35" s="777"/>
      <c r="GY35" s="777"/>
      <c r="GZ35" s="777"/>
      <c r="HA35" s="777"/>
      <c r="HB35" s="777"/>
      <c r="HC35" s="777"/>
      <c r="HD35" s="777"/>
      <c r="HE35" s="777"/>
      <c r="HF35" s="777"/>
      <c r="HG35" s="777"/>
      <c r="HH35" s="777"/>
      <c r="HI35" s="777"/>
      <c r="HJ35" s="777"/>
      <c r="HK35" s="777"/>
      <c r="HL35" s="777"/>
      <c r="HM35" s="777"/>
      <c r="HN35" s="777"/>
      <c r="HO35" s="777"/>
      <c r="HP35" s="777"/>
      <c r="HQ35" s="777"/>
      <c r="HR35" s="777"/>
      <c r="HS35" s="777"/>
      <c r="HT35" s="777"/>
      <c r="HU35" s="777"/>
      <c r="HV35" s="777"/>
      <c r="HW35" s="777"/>
      <c r="HX35" s="777"/>
      <c r="HY35" s="777"/>
      <c r="HZ35" s="777"/>
      <c r="IA35" s="777"/>
      <c r="IB35" s="777"/>
      <c r="IC35" s="777"/>
      <c r="ID35" s="777"/>
      <c r="IE35" s="777"/>
      <c r="IF35" s="777"/>
      <c r="IG35" s="777"/>
      <c r="IH35" s="777"/>
      <c r="II35" s="777"/>
      <c r="IJ35" s="777"/>
      <c r="IK35" s="777"/>
      <c r="IL35" s="777"/>
      <c r="IM35" s="777"/>
    </row>
    <row r="36" spans="1:247" ht="12" customHeight="1" x14ac:dyDescent="0.3">
      <c r="B36" s="768"/>
      <c r="C36" s="763"/>
      <c r="D36" s="763"/>
      <c r="E36" s="763"/>
      <c r="F36" s="763"/>
      <c r="G36" s="763"/>
      <c r="H36" s="763"/>
      <c r="I36" s="763"/>
      <c r="J36" s="763"/>
      <c r="K36" s="763"/>
      <c r="L36" s="763"/>
      <c r="M36" s="781"/>
      <c r="N36" s="737"/>
      <c r="O36" s="737"/>
      <c r="P36" s="737"/>
      <c r="Q36" s="769"/>
      <c r="R36" s="769"/>
      <c r="S36" s="769"/>
      <c r="T36" s="737"/>
      <c r="U36" s="737"/>
      <c r="V36" s="730"/>
    </row>
    <row r="37" spans="1:247" ht="16.5" customHeight="1" x14ac:dyDescent="0.3">
      <c r="A37" s="896" t="s">
        <v>226</v>
      </c>
      <c r="B37" s="896"/>
      <c r="C37" s="896"/>
      <c r="D37" s="896"/>
      <c r="E37" s="896"/>
      <c r="F37" s="896"/>
      <c r="G37" s="896"/>
      <c r="H37" s="896"/>
      <c r="I37" s="896"/>
      <c r="J37" s="896"/>
      <c r="K37" s="896"/>
      <c r="L37" s="896"/>
      <c r="M37" s="781"/>
      <c r="N37" s="737"/>
      <c r="O37" s="737"/>
      <c r="P37" s="737"/>
      <c r="Q37" s="737"/>
      <c r="R37" s="737"/>
      <c r="S37" s="737"/>
      <c r="T37" s="737"/>
      <c r="U37" s="737"/>
      <c r="V37" s="730"/>
    </row>
    <row r="38" spans="1:247" ht="10.5" customHeight="1" x14ac:dyDescent="0.3">
      <c r="A38" s="545"/>
      <c r="B38" s="763"/>
      <c r="C38" s="763"/>
      <c r="D38" s="763"/>
      <c r="E38" s="763"/>
      <c r="F38" s="763"/>
      <c r="G38" s="763"/>
      <c r="H38" s="763"/>
      <c r="I38" s="763"/>
      <c r="J38" s="763"/>
      <c r="K38" s="763"/>
      <c r="L38" s="763"/>
      <c r="M38" s="782"/>
      <c r="N38" s="740"/>
      <c r="O38" s="740"/>
      <c r="P38" s="740"/>
      <c r="Q38" s="740"/>
      <c r="R38" s="740"/>
      <c r="S38" s="740"/>
      <c r="T38" s="740"/>
      <c r="U38" s="740"/>
      <c r="V38" s="730"/>
    </row>
    <row r="39" spans="1:247" ht="16.5" x14ac:dyDescent="0.3">
      <c r="A39" s="545"/>
      <c r="B39" s="763"/>
      <c r="C39" s="763"/>
      <c r="D39" s="763"/>
      <c r="E39" s="763"/>
      <c r="F39" s="763"/>
      <c r="G39" s="763"/>
      <c r="H39" s="763"/>
      <c r="I39" s="763"/>
      <c r="J39" s="763"/>
      <c r="K39" s="763"/>
      <c r="L39" s="763"/>
      <c r="M39" s="736"/>
      <c r="N39" s="740"/>
      <c r="O39" s="740"/>
      <c r="P39" s="740"/>
      <c r="Q39" s="740"/>
      <c r="R39" s="740"/>
      <c r="S39" s="740"/>
      <c r="T39" s="740"/>
      <c r="U39" s="740"/>
      <c r="V39" s="730"/>
    </row>
    <row r="40" spans="1:247" ht="16.5" x14ac:dyDescent="0.3">
      <c r="D40" s="763"/>
      <c r="E40" s="763"/>
      <c r="F40" s="763"/>
      <c r="G40" s="763"/>
      <c r="H40" s="763"/>
      <c r="I40" s="763"/>
      <c r="J40" s="763"/>
      <c r="K40" s="763"/>
      <c r="L40" s="763"/>
      <c r="M40" s="781"/>
      <c r="N40" s="737"/>
      <c r="O40" s="737"/>
      <c r="P40" s="737"/>
      <c r="Q40" s="737"/>
      <c r="R40" s="737"/>
      <c r="S40" s="737"/>
      <c r="T40" s="737"/>
      <c r="U40" s="737"/>
      <c r="V40" s="730"/>
    </row>
    <row r="41" spans="1:247" ht="16.5" x14ac:dyDescent="0.3">
      <c r="D41" s="763"/>
      <c r="E41" s="763"/>
      <c r="F41" s="763"/>
      <c r="G41" s="763"/>
      <c r="H41" s="763"/>
      <c r="I41" s="763"/>
      <c r="J41" s="763"/>
      <c r="K41" s="763"/>
      <c r="L41" s="763"/>
      <c r="M41" s="783"/>
      <c r="N41" s="735"/>
      <c r="O41" s="735"/>
      <c r="P41" s="735"/>
      <c r="Q41" s="735"/>
      <c r="R41" s="735"/>
      <c r="S41" s="735"/>
      <c r="T41" s="735"/>
      <c r="U41" s="735"/>
      <c r="V41" s="730"/>
    </row>
    <row r="42" spans="1:247" ht="16.5" x14ac:dyDescent="0.3">
      <c r="A42" s="545"/>
      <c r="B42" s="763"/>
      <c r="C42" s="763"/>
      <c r="D42" s="763"/>
      <c r="E42" s="763"/>
      <c r="F42" s="763"/>
      <c r="G42" s="763"/>
      <c r="H42" s="763"/>
      <c r="I42" s="763"/>
      <c r="J42" s="763"/>
      <c r="K42" s="763"/>
      <c r="L42" s="763"/>
      <c r="M42" s="781"/>
      <c r="N42" s="737"/>
      <c r="O42" s="737"/>
      <c r="P42" s="737"/>
      <c r="Q42" s="737"/>
      <c r="R42" s="737"/>
      <c r="S42" s="737"/>
      <c r="T42" s="737"/>
      <c r="U42" s="737"/>
      <c r="V42" s="730"/>
    </row>
    <row r="43" spans="1:247" ht="14.4" x14ac:dyDescent="0.3">
      <c r="A43" s="545"/>
      <c r="B43" s="763"/>
      <c r="C43" s="763"/>
      <c r="D43" s="763"/>
      <c r="E43" s="763"/>
      <c r="F43" s="763"/>
      <c r="G43" s="763"/>
      <c r="H43" s="763"/>
      <c r="I43" s="763"/>
      <c r="J43" s="763"/>
      <c r="K43" s="763"/>
      <c r="L43" s="763"/>
      <c r="M43" s="783"/>
      <c r="N43" s="735"/>
      <c r="O43" s="735"/>
      <c r="P43" s="735"/>
      <c r="Q43" s="735"/>
      <c r="R43" s="735"/>
      <c r="S43" s="735"/>
      <c r="T43" s="735"/>
      <c r="U43" s="735"/>
      <c r="V43" s="730"/>
    </row>
    <row r="44" spans="1:247" ht="14.4" x14ac:dyDescent="0.3">
      <c r="A44" s="545"/>
      <c r="B44" s="763"/>
      <c r="C44" s="763"/>
      <c r="D44" s="763"/>
      <c r="E44" s="763"/>
      <c r="F44" s="763"/>
      <c r="G44" s="763"/>
      <c r="H44" s="763"/>
      <c r="I44" s="763"/>
      <c r="J44" s="763"/>
      <c r="K44" s="763"/>
      <c r="L44" s="763"/>
      <c r="M44" s="783"/>
      <c r="N44" s="735"/>
      <c r="O44" s="735"/>
      <c r="P44" s="735"/>
      <c r="Q44" s="735"/>
      <c r="R44" s="735"/>
      <c r="S44" s="735"/>
      <c r="T44" s="735"/>
      <c r="U44" s="735"/>
      <c r="V44" s="730"/>
    </row>
    <row r="45" spans="1:247" ht="14.4" x14ac:dyDescent="0.3">
      <c r="A45" s="545"/>
      <c r="B45" s="763"/>
      <c r="C45" s="763"/>
      <c r="D45" s="763"/>
      <c r="E45" s="763"/>
      <c r="F45" s="763"/>
      <c r="G45" s="763"/>
      <c r="H45" s="763"/>
      <c r="I45" s="763"/>
      <c r="J45" s="763"/>
      <c r="K45" s="763"/>
      <c r="L45" s="763"/>
      <c r="M45" s="783"/>
      <c r="N45" s="735"/>
      <c r="O45" s="735"/>
      <c r="P45" s="735"/>
      <c r="Q45" s="735"/>
      <c r="R45" s="735"/>
      <c r="S45" s="735"/>
      <c r="T45" s="735"/>
      <c r="U45" s="735"/>
      <c r="V45" s="730"/>
    </row>
    <row r="46" spans="1:247" ht="14.4" x14ac:dyDescent="0.3">
      <c r="A46" s="545"/>
      <c r="B46" s="763"/>
      <c r="C46" s="763"/>
      <c r="D46" s="763"/>
      <c r="E46" s="763"/>
      <c r="F46" s="763"/>
      <c r="G46" s="763"/>
      <c r="H46" s="763"/>
      <c r="I46" s="763"/>
      <c r="J46" s="763"/>
      <c r="K46" s="763"/>
      <c r="L46" s="763"/>
      <c r="M46" s="736"/>
      <c r="N46" s="740"/>
      <c r="O46" s="740"/>
      <c r="P46" s="740"/>
      <c r="Q46" s="740"/>
      <c r="R46" s="740"/>
      <c r="S46" s="740"/>
      <c r="T46" s="740"/>
      <c r="U46" s="740"/>
      <c r="V46" s="730"/>
    </row>
    <row r="47" spans="1:247" ht="14.4" x14ac:dyDescent="0.3">
      <c r="A47" s="545"/>
      <c r="B47" s="763"/>
      <c r="C47" s="763"/>
      <c r="D47" s="763"/>
      <c r="E47" s="763"/>
      <c r="F47" s="763"/>
      <c r="G47" s="763"/>
      <c r="H47" s="763"/>
      <c r="I47" s="763"/>
      <c r="J47" s="763"/>
      <c r="K47" s="763"/>
      <c r="L47" s="763"/>
      <c r="M47" s="781"/>
      <c r="N47" s="737"/>
      <c r="O47" s="737"/>
      <c r="P47" s="737"/>
      <c r="Q47" s="737"/>
      <c r="R47" s="737"/>
      <c r="S47" s="737"/>
      <c r="T47" s="737"/>
      <c r="U47" s="737"/>
      <c r="V47" s="730"/>
    </row>
    <row r="48" spans="1:247" ht="14.4" x14ac:dyDescent="0.3">
      <c r="A48" s="545"/>
      <c r="B48" s="763"/>
      <c r="C48" s="763"/>
      <c r="D48" s="763"/>
      <c r="E48" s="763"/>
      <c r="F48" s="763"/>
      <c r="G48" s="763"/>
      <c r="H48" s="763"/>
      <c r="I48" s="763"/>
      <c r="J48" s="763"/>
      <c r="K48" s="763"/>
      <c r="L48" s="763"/>
      <c r="M48" s="783"/>
      <c r="N48" s="735"/>
      <c r="O48" s="735"/>
      <c r="P48" s="735"/>
      <c r="Q48" s="735"/>
      <c r="R48" s="735"/>
      <c r="S48" s="735"/>
      <c r="T48" s="735"/>
      <c r="U48" s="735"/>
      <c r="V48" s="730"/>
    </row>
    <row r="49" spans="1:22" ht="14.4" x14ac:dyDescent="0.3">
      <c r="F49" s="763"/>
      <c r="G49" s="763"/>
      <c r="H49" s="763"/>
      <c r="I49" s="763"/>
      <c r="J49" s="763"/>
      <c r="K49" s="763"/>
      <c r="L49" s="763"/>
      <c r="M49" s="783"/>
      <c r="N49" s="735"/>
      <c r="O49" s="735"/>
      <c r="P49" s="735"/>
      <c r="Q49" s="735"/>
      <c r="R49" s="735"/>
      <c r="S49" s="735"/>
      <c r="T49" s="735"/>
      <c r="U49" s="735"/>
      <c r="V49" s="730"/>
    </row>
    <row r="50" spans="1:22" ht="14.4" x14ac:dyDescent="0.3">
      <c r="F50" s="763"/>
      <c r="G50" s="763"/>
      <c r="H50" s="763"/>
      <c r="I50" s="763"/>
      <c r="J50" s="763"/>
      <c r="K50" s="763"/>
      <c r="L50" s="763"/>
      <c r="M50" s="736"/>
      <c r="N50" s="740"/>
      <c r="O50" s="740"/>
      <c r="P50" s="740"/>
      <c r="Q50" s="740"/>
      <c r="R50" s="740"/>
      <c r="S50" s="740"/>
      <c r="T50" s="740"/>
      <c r="U50" s="740"/>
      <c r="V50" s="730"/>
    </row>
    <row r="51" spans="1:22" ht="14.4" x14ac:dyDescent="0.3">
      <c r="A51" s="545"/>
      <c r="B51" s="763"/>
      <c r="C51" s="763"/>
      <c r="D51" s="763"/>
      <c r="E51" s="763"/>
      <c r="F51" s="763"/>
      <c r="G51" s="763"/>
      <c r="H51" s="763"/>
      <c r="I51" s="763"/>
      <c r="J51" s="763"/>
      <c r="K51" s="763"/>
      <c r="L51" s="763"/>
      <c r="M51" s="783"/>
      <c r="N51" s="735"/>
      <c r="O51" s="735"/>
      <c r="P51" s="735"/>
      <c r="Q51" s="735"/>
      <c r="R51" s="735"/>
      <c r="S51" s="735"/>
      <c r="T51" s="735"/>
      <c r="U51" s="735"/>
      <c r="V51" s="730"/>
    </row>
    <row r="52" spans="1:22" ht="14.4" x14ac:dyDescent="0.3">
      <c r="A52" s="545"/>
      <c r="B52" s="763"/>
      <c r="C52" s="763"/>
      <c r="D52" s="763"/>
      <c r="E52" s="763"/>
      <c r="F52" s="763"/>
      <c r="G52" s="763"/>
      <c r="H52" s="763"/>
      <c r="I52" s="763"/>
      <c r="J52" s="763"/>
      <c r="K52" s="763"/>
      <c r="L52" s="763"/>
      <c r="M52" s="783"/>
      <c r="N52" s="735"/>
      <c r="O52" s="735"/>
      <c r="P52" s="735"/>
      <c r="Q52" s="735"/>
      <c r="R52" s="735"/>
      <c r="S52" s="735"/>
      <c r="T52" s="735"/>
      <c r="U52" s="735"/>
      <c r="V52" s="730"/>
    </row>
    <row r="53" spans="1:22" ht="14.4" x14ac:dyDescent="0.3">
      <c r="A53" s="545"/>
      <c r="B53" s="763"/>
      <c r="C53" s="763"/>
      <c r="D53" s="763"/>
      <c r="E53" s="763"/>
      <c r="F53" s="763"/>
      <c r="G53" s="763"/>
      <c r="H53" s="763"/>
      <c r="I53" s="763"/>
      <c r="J53" s="763"/>
      <c r="K53" s="763"/>
      <c r="L53" s="763"/>
      <c r="M53" s="781"/>
      <c r="N53" s="737"/>
      <c r="O53" s="737"/>
      <c r="P53" s="737"/>
      <c r="Q53" s="737"/>
      <c r="R53" s="737"/>
      <c r="S53" s="737"/>
      <c r="T53" s="737"/>
      <c r="U53" s="737"/>
      <c r="V53" s="730"/>
    </row>
    <row r="54" spans="1:22" ht="14.4" x14ac:dyDescent="0.3">
      <c r="A54" s="545"/>
      <c r="B54" s="763"/>
      <c r="C54" s="763"/>
      <c r="D54" s="763"/>
      <c r="E54" s="763"/>
      <c r="F54" s="763"/>
      <c r="G54" s="763"/>
      <c r="H54" s="763"/>
      <c r="I54" s="763"/>
      <c r="J54" s="763"/>
      <c r="K54" s="763"/>
      <c r="L54" s="763"/>
      <c r="M54" s="781"/>
      <c r="N54" s="737"/>
      <c r="O54" s="737"/>
      <c r="P54" s="737"/>
      <c r="Q54" s="737"/>
      <c r="R54" s="737"/>
      <c r="S54" s="737"/>
      <c r="T54" s="737"/>
      <c r="U54" s="737"/>
      <c r="V54" s="730"/>
    </row>
    <row r="55" spans="1:22" ht="14.4" x14ac:dyDescent="0.3">
      <c r="A55" s="545"/>
      <c r="B55" s="763"/>
      <c r="C55" s="763"/>
      <c r="D55" s="763"/>
      <c r="E55" s="763"/>
      <c r="F55" s="763"/>
      <c r="G55" s="763"/>
      <c r="H55" s="763"/>
      <c r="I55" s="763"/>
      <c r="J55" s="763"/>
      <c r="K55" s="763"/>
      <c r="L55" s="763"/>
      <c r="M55" s="730"/>
      <c r="N55" s="730"/>
      <c r="O55" s="730"/>
      <c r="P55" s="730"/>
      <c r="Q55" s="730"/>
      <c r="R55" s="730"/>
      <c r="S55" s="730"/>
      <c r="T55" s="730"/>
      <c r="U55" s="730"/>
      <c r="V55" s="730"/>
    </row>
    <row r="56" spans="1:22" x14ac:dyDescent="0.25">
      <c r="F56" s="763"/>
      <c r="G56" s="763"/>
      <c r="H56" s="763"/>
      <c r="I56" s="763"/>
      <c r="J56" s="763"/>
      <c r="K56" s="763"/>
      <c r="L56" s="763"/>
      <c r="M56" s="730"/>
      <c r="N56" s="730"/>
      <c r="O56" s="730"/>
      <c r="P56" s="730"/>
      <c r="Q56" s="730"/>
      <c r="R56" s="730"/>
      <c r="S56" s="730"/>
      <c r="T56" s="730"/>
      <c r="U56" s="730"/>
      <c r="V56" s="730"/>
    </row>
    <row r="57" spans="1:22" ht="14.4" x14ac:dyDescent="0.3">
      <c r="A57" s="545"/>
      <c r="B57" s="763"/>
      <c r="C57" s="763"/>
      <c r="D57" s="763"/>
      <c r="E57" s="763"/>
      <c r="F57" s="763"/>
      <c r="G57" s="763"/>
      <c r="H57" s="763"/>
      <c r="I57" s="763"/>
      <c r="J57" s="763"/>
      <c r="K57" s="763"/>
      <c r="L57" s="763"/>
      <c r="M57" s="730"/>
      <c r="N57" s="730"/>
      <c r="O57" s="730"/>
      <c r="P57" s="730"/>
      <c r="Q57" s="730"/>
      <c r="R57" s="730"/>
      <c r="S57" s="730"/>
      <c r="T57" s="730"/>
      <c r="U57" s="730"/>
      <c r="V57" s="730"/>
    </row>
    <row r="58" spans="1:22" ht="14.4" x14ac:dyDescent="0.3">
      <c r="A58" s="545"/>
      <c r="B58" s="763"/>
      <c r="C58" s="763"/>
      <c r="D58" s="763"/>
      <c r="E58" s="763"/>
      <c r="F58" s="763"/>
      <c r="G58" s="763"/>
      <c r="H58" s="763"/>
      <c r="I58" s="763"/>
      <c r="J58" s="763"/>
      <c r="K58" s="763"/>
      <c r="L58" s="763"/>
      <c r="M58" s="730"/>
      <c r="N58" s="730"/>
      <c r="O58" s="730"/>
      <c r="P58" s="730"/>
      <c r="Q58" s="730"/>
      <c r="R58" s="730"/>
      <c r="S58" s="730"/>
      <c r="T58" s="730"/>
      <c r="U58" s="730"/>
      <c r="V58" s="730"/>
    </row>
    <row r="59" spans="1:22" ht="14.4" x14ac:dyDescent="0.3">
      <c r="A59" s="545"/>
      <c r="B59" s="763"/>
      <c r="C59" s="763"/>
      <c r="D59" s="763"/>
      <c r="E59" s="763"/>
      <c r="F59" s="763"/>
      <c r="G59" s="763"/>
      <c r="H59" s="763"/>
      <c r="I59" s="763"/>
      <c r="J59" s="763"/>
      <c r="K59" s="763"/>
      <c r="L59" s="763"/>
      <c r="M59" s="730"/>
      <c r="N59" s="730"/>
      <c r="O59" s="730"/>
      <c r="P59" s="730"/>
      <c r="Q59" s="730"/>
      <c r="R59" s="730"/>
      <c r="S59" s="730"/>
      <c r="T59" s="730"/>
      <c r="U59" s="730"/>
      <c r="V59" s="730"/>
    </row>
    <row r="60" spans="1:22" ht="14.4" x14ac:dyDescent="0.3">
      <c r="A60" s="545"/>
      <c r="B60" s="763"/>
      <c r="C60" s="763"/>
      <c r="D60" s="763"/>
      <c r="E60" s="763"/>
      <c r="F60" s="763"/>
      <c r="G60" s="763"/>
      <c r="H60" s="763"/>
      <c r="I60" s="763"/>
      <c r="J60" s="763"/>
      <c r="K60" s="763"/>
      <c r="L60" s="763"/>
      <c r="M60" s="730"/>
      <c r="N60" s="730"/>
      <c r="O60" s="730"/>
      <c r="P60" s="730"/>
      <c r="Q60" s="730"/>
      <c r="R60" s="730"/>
      <c r="S60" s="730"/>
      <c r="T60" s="730"/>
      <c r="U60" s="730"/>
      <c r="V60" s="730"/>
    </row>
    <row r="61" spans="1:22" ht="14.4" x14ac:dyDescent="0.3">
      <c r="A61" s="545"/>
      <c r="B61" s="763"/>
      <c r="C61" s="763"/>
      <c r="D61" s="763"/>
      <c r="E61" s="763"/>
      <c r="F61" s="763"/>
      <c r="G61" s="763"/>
      <c r="H61" s="763"/>
      <c r="I61" s="763"/>
      <c r="J61" s="763"/>
      <c r="K61" s="763"/>
      <c r="L61" s="763"/>
      <c r="M61" s="730"/>
      <c r="N61" s="730"/>
      <c r="O61" s="730"/>
      <c r="P61" s="730"/>
      <c r="Q61" s="730"/>
      <c r="R61" s="730"/>
      <c r="S61" s="730"/>
      <c r="T61" s="730"/>
      <c r="U61" s="730"/>
      <c r="V61" s="730"/>
    </row>
    <row r="62" spans="1:22" ht="14.4" x14ac:dyDescent="0.3">
      <c r="A62" s="545"/>
      <c r="B62" s="763"/>
      <c r="C62" s="763"/>
      <c r="D62" s="763"/>
      <c r="E62" s="763"/>
      <c r="F62" s="763"/>
      <c r="G62" s="763"/>
      <c r="H62" s="763"/>
      <c r="I62" s="763"/>
      <c r="J62" s="763"/>
      <c r="K62" s="763"/>
      <c r="L62" s="763"/>
      <c r="M62" s="730"/>
      <c r="N62" s="730"/>
      <c r="O62" s="730"/>
      <c r="P62" s="730"/>
      <c r="Q62" s="730"/>
      <c r="R62" s="730"/>
      <c r="S62" s="730"/>
      <c r="T62" s="730"/>
      <c r="U62" s="730"/>
      <c r="V62" s="730"/>
    </row>
    <row r="63" spans="1:22" ht="14.4" x14ac:dyDescent="0.3">
      <c r="A63" s="545"/>
      <c r="B63" s="763"/>
      <c r="C63" s="763"/>
      <c r="D63" s="763"/>
      <c r="E63" s="763"/>
      <c r="F63" s="763"/>
      <c r="G63" s="763"/>
      <c r="H63" s="763"/>
      <c r="I63" s="763"/>
      <c r="J63" s="763"/>
      <c r="K63" s="763"/>
      <c r="L63" s="763"/>
      <c r="M63" s="730"/>
      <c r="N63" s="730"/>
      <c r="O63" s="730"/>
      <c r="P63" s="730"/>
      <c r="Q63" s="730"/>
      <c r="R63" s="730"/>
      <c r="S63" s="730"/>
      <c r="T63" s="730"/>
      <c r="U63" s="730"/>
      <c r="V63" s="730"/>
    </row>
    <row r="64" spans="1:22" ht="14.4" x14ac:dyDescent="0.3">
      <c r="A64" s="545"/>
      <c r="B64" s="763"/>
      <c r="C64" s="763"/>
      <c r="D64" s="763"/>
      <c r="E64" s="763"/>
      <c r="F64" s="763"/>
      <c r="G64" s="763"/>
      <c r="H64" s="763"/>
      <c r="I64" s="763"/>
      <c r="J64" s="763"/>
      <c r="K64" s="763"/>
      <c r="L64" s="763"/>
      <c r="M64" s="730"/>
      <c r="N64" s="730"/>
      <c r="O64" s="730"/>
      <c r="P64" s="730"/>
      <c r="Q64" s="730"/>
      <c r="R64" s="730"/>
      <c r="S64" s="730"/>
      <c r="T64" s="730"/>
      <c r="U64" s="730"/>
      <c r="V64" s="730"/>
    </row>
    <row r="65" spans="1:22" ht="14.4" x14ac:dyDescent="0.3">
      <c r="A65" s="545"/>
      <c r="B65" s="763"/>
      <c r="C65" s="763"/>
      <c r="D65" s="763"/>
      <c r="E65" s="763"/>
      <c r="F65" s="763"/>
      <c r="G65" s="763"/>
      <c r="H65" s="763"/>
      <c r="I65" s="763"/>
      <c r="J65" s="763"/>
      <c r="K65" s="763"/>
      <c r="L65" s="763"/>
      <c r="M65" s="730"/>
      <c r="N65" s="730"/>
      <c r="O65" s="730"/>
      <c r="P65" s="730"/>
      <c r="Q65" s="730"/>
      <c r="R65" s="730"/>
      <c r="S65" s="730"/>
      <c r="T65" s="730"/>
      <c r="U65" s="730"/>
      <c r="V65" s="730"/>
    </row>
    <row r="66" spans="1:22" ht="14.4" x14ac:dyDescent="0.3">
      <c r="A66" s="545"/>
      <c r="B66" s="763"/>
      <c r="C66" s="763"/>
      <c r="D66" s="763"/>
      <c r="E66" s="763"/>
      <c r="F66" s="763"/>
      <c r="G66" s="763"/>
      <c r="H66" s="763"/>
      <c r="I66" s="763"/>
      <c r="J66" s="763"/>
      <c r="K66" s="763"/>
      <c r="L66" s="763"/>
      <c r="M66" s="730"/>
      <c r="N66" s="730"/>
      <c r="O66" s="730"/>
      <c r="P66" s="730"/>
      <c r="Q66" s="730"/>
      <c r="R66" s="730"/>
      <c r="S66" s="730"/>
      <c r="T66" s="730"/>
      <c r="U66" s="730"/>
      <c r="V66" s="730"/>
    </row>
    <row r="67" spans="1:22" ht="14.4" x14ac:dyDescent="0.3">
      <c r="A67" s="545"/>
      <c r="B67" s="763"/>
      <c r="C67" s="763"/>
      <c r="D67" s="763"/>
      <c r="E67" s="763"/>
      <c r="F67" s="763"/>
      <c r="G67" s="763"/>
      <c r="H67" s="763"/>
      <c r="I67" s="763"/>
      <c r="J67" s="763"/>
      <c r="K67" s="763"/>
      <c r="L67" s="763"/>
      <c r="M67" s="730"/>
      <c r="N67" s="730"/>
      <c r="O67" s="730"/>
      <c r="P67" s="730"/>
      <c r="Q67" s="730"/>
      <c r="R67" s="730"/>
      <c r="S67" s="730"/>
      <c r="T67" s="730"/>
      <c r="U67" s="730"/>
      <c r="V67" s="730"/>
    </row>
    <row r="68" spans="1:22" ht="14.4" x14ac:dyDescent="0.3">
      <c r="A68" s="545"/>
      <c r="B68" s="763"/>
      <c r="C68" s="763"/>
      <c r="D68" s="763"/>
      <c r="E68" s="763"/>
      <c r="F68" s="763"/>
      <c r="G68" s="763"/>
      <c r="H68" s="763"/>
      <c r="I68" s="763"/>
      <c r="J68" s="763"/>
      <c r="K68" s="763"/>
      <c r="L68" s="763"/>
      <c r="M68" s="730"/>
      <c r="N68" s="730"/>
      <c r="O68" s="730"/>
      <c r="P68" s="730"/>
      <c r="Q68" s="730"/>
      <c r="R68" s="730"/>
      <c r="S68" s="730"/>
      <c r="T68" s="730"/>
      <c r="U68" s="730"/>
      <c r="V68" s="730"/>
    </row>
    <row r="69" spans="1:22" ht="14.4" x14ac:dyDescent="0.3">
      <c r="A69" s="545"/>
      <c r="B69" s="763"/>
      <c r="C69" s="763"/>
      <c r="D69" s="763"/>
      <c r="E69" s="763"/>
      <c r="F69" s="763"/>
      <c r="G69" s="763"/>
      <c r="H69" s="763"/>
      <c r="I69" s="763"/>
      <c r="J69" s="763"/>
      <c r="K69" s="763"/>
      <c r="L69" s="763"/>
      <c r="M69" s="730"/>
      <c r="N69" s="730"/>
      <c r="O69" s="730"/>
      <c r="P69" s="730"/>
      <c r="Q69" s="730"/>
      <c r="R69" s="730"/>
      <c r="S69" s="730"/>
      <c r="T69" s="730"/>
      <c r="U69" s="730"/>
      <c r="V69" s="730"/>
    </row>
    <row r="70" spans="1:22" ht="14.4" x14ac:dyDescent="0.3">
      <c r="A70" s="545"/>
      <c r="B70" s="763"/>
      <c r="C70" s="763"/>
      <c r="D70" s="763"/>
      <c r="E70" s="763"/>
      <c r="F70" s="763"/>
      <c r="G70" s="763"/>
      <c r="H70" s="763"/>
      <c r="I70" s="763"/>
      <c r="J70" s="763"/>
      <c r="K70" s="763"/>
      <c r="L70" s="763"/>
      <c r="M70" s="730"/>
      <c r="N70" s="730"/>
      <c r="O70" s="730"/>
      <c r="P70" s="730"/>
      <c r="Q70" s="730"/>
      <c r="R70" s="730"/>
      <c r="S70" s="730"/>
      <c r="T70" s="730"/>
      <c r="U70" s="730"/>
      <c r="V70" s="730"/>
    </row>
    <row r="71" spans="1:22" ht="14.4" x14ac:dyDescent="0.3">
      <c r="A71" s="545"/>
      <c r="B71" s="763"/>
      <c r="C71" s="763"/>
      <c r="D71" s="763"/>
      <c r="E71" s="763"/>
      <c r="F71" s="763"/>
      <c r="G71" s="763"/>
      <c r="H71" s="763"/>
      <c r="I71" s="763"/>
      <c r="J71" s="763"/>
      <c r="K71" s="763"/>
      <c r="L71" s="763"/>
      <c r="M71" s="730"/>
      <c r="N71" s="730"/>
      <c r="O71" s="730"/>
      <c r="P71" s="730"/>
      <c r="Q71" s="730"/>
      <c r="R71" s="730"/>
      <c r="S71" s="730"/>
      <c r="T71" s="730"/>
      <c r="U71" s="730"/>
      <c r="V71" s="730"/>
    </row>
    <row r="72" spans="1:22" ht="14.4" x14ac:dyDescent="0.3">
      <c r="A72" s="545"/>
      <c r="B72" s="763"/>
      <c r="C72" s="763"/>
      <c r="D72" s="763"/>
      <c r="E72" s="763"/>
      <c r="F72" s="763"/>
      <c r="G72" s="763"/>
      <c r="H72" s="763"/>
      <c r="I72" s="763"/>
      <c r="J72" s="763"/>
      <c r="K72" s="763"/>
      <c r="L72" s="763"/>
      <c r="M72" s="730"/>
      <c r="N72" s="730"/>
      <c r="O72" s="730"/>
      <c r="P72" s="730"/>
      <c r="Q72" s="730"/>
      <c r="R72" s="730"/>
      <c r="S72" s="730"/>
      <c r="T72" s="730"/>
      <c r="U72" s="730"/>
      <c r="V72" s="730"/>
    </row>
    <row r="73" spans="1:22" ht="14.4" x14ac:dyDescent="0.3">
      <c r="A73" s="545"/>
      <c r="B73" s="763"/>
      <c r="C73" s="763"/>
      <c r="D73" s="763"/>
      <c r="E73" s="763"/>
      <c r="F73" s="763"/>
      <c r="G73" s="763"/>
      <c r="H73" s="763"/>
      <c r="I73" s="763"/>
      <c r="J73" s="763"/>
      <c r="K73" s="763"/>
      <c r="L73" s="763"/>
      <c r="M73" s="730"/>
      <c r="N73" s="730"/>
      <c r="O73" s="730"/>
      <c r="P73" s="730"/>
      <c r="Q73" s="730"/>
      <c r="R73" s="730"/>
      <c r="S73" s="730"/>
      <c r="T73" s="730"/>
      <c r="U73" s="730"/>
      <c r="V73" s="730"/>
    </row>
    <row r="74" spans="1:22" ht="14.4" x14ac:dyDescent="0.3">
      <c r="A74" s="545"/>
      <c r="B74" s="763"/>
      <c r="C74" s="763"/>
      <c r="D74" s="763"/>
      <c r="E74" s="763"/>
      <c r="F74" s="763"/>
      <c r="G74" s="763"/>
      <c r="H74" s="763"/>
      <c r="I74" s="763"/>
      <c r="J74" s="763"/>
      <c r="K74" s="763"/>
      <c r="L74" s="763"/>
      <c r="M74" s="730"/>
      <c r="N74" s="730"/>
      <c r="O74" s="730"/>
      <c r="P74" s="730"/>
      <c r="Q74" s="730"/>
      <c r="R74" s="730"/>
      <c r="S74" s="730"/>
      <c r="T74" s="730"/>
      <c r="U74" s="730"/>
      <c r="V74" s="730"/>
    </row>
    <row r="75" spans="1:22" ht="14.4" x14ac:dyDescent="0.3">
      <c r="A75" s="545"/>
      <c r="B75" s="763"/>
      <c r="C75" s="763"/>
      <c r="D75" s="763"/>
      <c r="E75" s="763"/>
      <c r="F75" s="763"/>
      <c r="G75" s="763"/>
      <c r="H75" s="763"/>
      <c r="I75" s="763"/>
      <c r="J75" s="763"/>
      <c r="K75" s="763"/>
      <c r="L75" s="763"/>
      <c r="M75" s="730"/>
      <c r="N75" s="730"/>
      <c r="O75" s="730"/>
      <c r="P75" s="730"/>
      <c r="Q75" s="730"/>
      <c r="R75" s="730"/>
      <c r="S75" s="730"/>
      <c r="T75" s="730"/>
      <c r="U75" s="730"/>
      <c r="V75" s="730"/>
    </row>
    <row r="76" spans="1:22" ht="14.4" x14ac:dyDescent="0.3">
      <c r="A76" s="545"/>
      <c r="B76" s="763"/>
      <c r="C76" s="763"/>
      <c r="D76" s="763"/>
      <c r="E76" s="763"/>
      <c r="F76" s="763"/>
      <c r="G76" s="763"/>
      <c r="H76" s="763"/>
      <c r="I76" s="763"/>
      <c r="J76" s="763"/>
      <c r="K76" s="763"/>
      <c r="L76" s="763"/>
      <c r="M76" s="730"/>
      <c r="N76" s="730"/>
      <c r="O76" s="730"/>
      <c r="P76" s="730"/>
      <c r="Q76" s="730"/>
      <c r="R76" s="730"/>
      <c r="S76" s="730"/>
      <c r="T76" s="730"/>
      <c r="U76" s="730"/>
      <c r="V76" s="730"/>
    </row>
    <row r="77" spans="1:22" ht="14.4" x14ac:dyDescent="0.3">
      <c r="A77" s="545"/>
      <c r="B77" s="763"/>
      <c r="C77" s="763"/>
      <c r="D77" s="763"/>
      <c r="E77" s="763"/>
      <c r="F77" s="763"/>
      <c r="G77" s="763"/>
      <c r="H77" s="763"/>
      <c r="I77" s="763"/>
      <c r="J77" s="763"/>
      <c r="K77" s="763"/>
      <c r="L77" s="763"/>
      <c r="M77" s="730"/>
      <c r="N77" s="730"/>
      <c r="O77" s="730"/>
      <c r="P77" s="730"/>
      <c r="Q77" s="730"/>
      <c r="R77" s="730"/>
      <c r="S77" s="730"/>
      <c r="T77" s="730"/>
      <c r="U77" s="730"/>
      <c r="V77" s="730"/>
    </row>
    <row r="78" spans="1:22" ht="14.4" x14ac:dyDescent="0.3">
      <c r="A78" s="545"/>
      <c r="B78" s="763"/>
      <c r="C78" s="763"/>
      <c r="D78" s="763"/>
      <c r="E78" s="763"/>
      <c r="F78" s="763"/>
      <c r="G78" s="763"/>
      <c r="H78" s="763"/>
      <c r="I78" s="763"/>
      <c r="J78" s="763"/>
      <c r="K78" s="763"/>
      <c r="L78" s="763"/>
      <c r="M78" s="730"/>
      <c r="N78" s="730"/>
      <c r="O78" s="730"/>
      <c r="P78" s="730"/>
      <c r="Q78" s="730"/>
      <c r="R78" s="730"/>
      <c r="S78" s="730"/>
      <c r="T78" s="730"/>
      <c r="U78" s="730"/>
      <c r="V78" s="730"/>
    </row>
    <row r="79" spans="1:22" ht="14.4" x14ac:dyDescent="0.3">
      <c r="A79" s="545"/>
      <c r="B79" s="763"/>
      <c r="C79" s="763"/>
      <c r="D79" s="763"/>
      <c r="E79" s="763"/>
      <c r="F79" s="763"/>
      <c r="G79" s="763"/>
      <c r="H79" s="763"/>
      <c r="I79" s="763"/>
      <c r="J79" s="763"/>
      <c r="K79" s="763"/>
      <c r="L79" s="763"/>
      <c r="M79" s="730"/>
      <c r="N79" s="730"/>
      <c r="O79" s="730"/>
      <c r="P79" s="730"/>
      <c r="Q79" s="730"/>
      <c r="R79" s="730"/>
      <c r="S79" s="730"/>
      <c r="T79" s="730"/>
      <c r="U79" s="730"/>
      <c r="V79" s="730"/>
    </row>
    <row r="80" spans="1:22" ht="14.4" x14ac:dyDescent="0.3">
      <c r="A80" s="545"/>
      <c r="B80" s="763"/>
      <c r="C80" s="763"/>
      <c r="D80" s="763"/>
      <c r="E80" s="763"/>
      <c r="F80" s="763"/>
      <c r="G80" s="763"/>
      <c r="H80" s="763"/>
      <c r="I80" s="763"/>
      <c r="J80" s="763"/>
      <c r="K80" s="763"/>
      <c r="L80" s="763"/>
      <c r="M80" s="730"/>
      <c r="N80" s="730"/>
      <c r="O80" s="730"/>
      <c r="P80" s="730"/>
      <c r="Q80" s="730"/>
      <c r="R80" s="730"/>
      <c r="S80" s="730"/>
      <c r="T80" s="730"/>
      <c r="U80" s="730"/>
      <c r="V80" s="730"/>
    </row>
    <row r="81" spans="1:22" ht="14.4" x14ac:dyDescent="0.3">
      <c r="A81" s="545"/>
      <c r="B81" s="763"/>
      <c r="C81" s="763"/>
      <c r="D81" s="763"/>
      <c r="E81" s="763"/>
      <c r="F81" s="763"/>
      <c r="G81" s="763"/>
      <c r="H81" s="763"/>
      <c r="I81" s="763"/>
      <c r="J81" s="763"/>
      <c r="K81" s="763"/>
      <c r="L81" s="763"/>
      <c r="M81" s="730"/>
      <c r="N81" s="730"/>
      <c r="O81" s="730"/>
      <c r="P81" s="730"/>
      <c r="Q81" s="730"/>
      <c r="R81" s="730"/>
      <c r="S81" s="730"/>
      <c r="T81" s="730"/>
      <c r="U81" s="730"/>
      <c r="V81" s="730"/>
    </row>
    <row r="82" spans="1:22" ht="14.4" x14ac:dyDescent="0.3">
      <c r="A82" s="545"/>
      <c r="B82" s="763"/>
      <c r="C82" s="763"/>
      <c r="D82" s="763"/>
      <c r="E82" s="763"/>
      <c r="F82" s="763"/>
      <c r="G82" s="763"/>
      <c r="H82" s="763"/>
      <c r="I82" s="763"/>
      <c r="J82" s="763"/>
      <c r="K82" s="763"/>
      <c r="L82" s="763"/>
      <c r="M82" s="730"/>
      <c r="N82" s="730"/>
      <c r="O82" s="730"/>
      <c r="P82" s="730"/>
      <c r="Q82" s="730"/>
      <c r="R82" s="730"/>
      <c r="S82" s="730"/>
      <c r="T82" s="730"/>
      <c r="U82" s="730"/>
      <c r="V82" s="730"/>
    </row>
    <row r="83" spans="1:22" ht="14.4" x14ac:dyDescent="0.3">
      <c r="A83" s="545"/>
      <c r="B83" s="763"/>
      <c r="C83" s="763"/>
      <c r="D83" s="763"/>
      <c r="E83" s="763"/>
      <c r="F83" s="763"/>
      <c r="G83" s="763"/>
      <c r="H83" s="763"/>
      <c r="I83" s="763"/>
      <c r="J83" s="763"/>
      <c r="K83" s="763"/>
      <c r="L83" s="763"/>
      <c r="M83" s="730"/>
      <c r="N83" s="730"/>
      <c r="O83" s="730"/>
      <c r="P83" s="730"/>
      <c r="Q83" s="730"/>
      <c r="R83" s="730"/>
      <c r="S83" s="730"/>
      <c r="T83" s="730"/>
      <c r="U83" s="730"/>
      <c r="V83" s="730"/>
    </row>
    <row r="84" spans="1:22" ht="14.4" x14ac:dyDescent="0.3">
      <c r="A84" s="545"/>
      <c r="B84" s="763"/>
      <c r="C84" s="763"/>
      <c r="D84" s="763"/>
      <c r="E84" s="763"/>
      <c r="F84" s="763"/>
      <c r="G84" s="763"/>
      <c r="H84" s="763"/>
      <c r="I84" s="763"/>
      <c r="J84" s="763"/>
      <c r="K84" s="763"/>
      <c r="L84" s="763"/>
      <c r="M84" s="730"/>
      <c r="N84" s="730"/>
      <c r="O84" s="730"/>
      <c r="P84" s="730"/>
      <c r="Q84" s="730"/>
      <c r="R84" s="730"/>
      <c r="S84" s="730"/>
      <c r="T84" s="730"/>
      <c r="U84" s="730"/>
      <c r="V84" s="730"/>
    </row>
    <row r="85" spans="1:22" ht="14.4" x14ac:dyDescent="0.3">
      <c r="A85" s="545"/>
      <c r="B85" s="763"/>
      <c r="C85" s="763"/>
      <c r="D85" s="763"/>
      <c r="E85" s="763"/>
      <c r="F85" s="763"/>
      <c r="G85" s="763"/>
      <c r="H85" s="763"/>
      <c r="I85" s="763"/>
      <c r="J85" s="763"/>
      <c r="K85" s="763"/>
      <c r="L85" s="763"/>
      <c r="M85" s="730"/>
      <c r="N85" s="730"/>
      <c r="O85" s="730"/>
      <c r="P85" s="730"/>
      <c r="Q85" s="730"/>
      <c r="R85" s="730"/>
      <c r="S85" s="730"/>
      <c r="T85" s="730"/>
      <c r="U85" s="730"/>
      <c r="V85" s="730"/>
    </row>
    <row r="86" spans="1:22" ht="14.4" x14ac:dyDescent="0.3">
      <c r="A86" s="545"/>
      <c r="B86" s="763"/>
      <c r="C86" s="763"/>
      <c r="D86" s="763"/>
      <c r="E86" s="763"/>
      <c r="F86" s="763"/>
      <c r="G86" s="763"/>
      <c r="H86" s="763"/>
      <c r="I86" s="763"/>
      <c r="J86" s="763"/>
      <c r="K86" s="763"/>
      <c r="L86" s="763"/>
      <c r="M86" s="730"/>
      <c r="N86" s="730"/>
      <c r="O86" s="730"/>
      <c r="P86" s="730"/>
      <c r="Q86" s="730"/>
      <c r="R86" s="730"/>
      <c r="S86" s="730"/>
      <c r="T86" s="730"/>
      <c r="U86" s="730"/>
      <c r="V86" s="730"/>
    </row>
    <row r="87" spans="1:22" ht="14.4" x14ac:dyDescent="0.3">
      <c r="A87" s="545"/>
      <c r="B87" s="763"/>
      <c r="C87" s="763"/>
      <c r="D87" s="763"/>
      <c r="E87" s="763"/>
      <c r="F87" s="763"/>
      <c r="G87" s="763"/>
      <c r="H87" s="763"/>
      <c r="I87" s="763"/>
      <c r="J87" s="763"/>
      <c r="K87" s="763"/>
      <c r="L87" s="763"/>
      <c r="M87" s="730"/>
      <c r="N87" s="730"/>
      <c r="O87" s="730"/>
      <c r="P87" s="730"/>
      <c r="Q87" s="730"/>
      <c r="R87" s="730"/>
      <c r="S87" s="730"/>
      <c r="T87" s="730"/>
      <c r="U87" s="730"/>
      <c r="V87" s="730"/>
    </row>
    <row r="88" spans="1:22" ht="14.4" x14ac:dyDescent="0.3">
      <c r="A88" s="545"/>
      <c r="B88" s="763"/>
      <c r="C88" s="763"/>
      <c r="D88" s="763"/>
      <c r="E88" s="763"/>
      <c r="F88" s="763"/>
      <c r="G88" s="763"/>
      <c r="H88" s="763"/>
      <c r="I88" s="763"/>
      <c r="J88" s="763"/>
      <c r="K88" s="763"/>
      <c r="L88" s="763"/>
      <c r="M88" s="730"/>
      <c r="N88" s="730"/>
      <c r="O88" s="730"/>
      <c r="P88" s="730"/>
      <c r="Q88" s="730"/>
      <c r="R88" s="730"/>
      <c r="S88" s="730"/>
      <c r="T88" s="730"/>
      <c r="U88" s="730"/>
      <c r="V88" s="730"/>
    </row>
    <row r="89" spans="1:22" ht="14.4" x14ac:dyDescent="0.3">
      <c r="A89" s="545"/>
      <c r="B89" s="763"/>
      <c r="C89" s="763"/>
      <c r="D89" s="763"/>
      <c r="E89" s="763"/>
      <c r="F89" s="763"/>
      <c r="G89" s="763"/>
      <c r="H89" s="763"/>
      <c r="I89" s="763"/>
      <c r="J89" s="763"/>
      <c r="K89" s="763"/>
      <c r="L89" s="763"/>
      <c r="M89" s="730"/>
      <c r="N89" s="730"/>
      <c r="O89" s="730"/>
      <c r="P89" s="730"/>
      <c r="Q89" s="730"/>
      <c r="R89" s="730"/>
      <c r="S89" s="730"/>
      <c r="T89" s="730"/>
      <c r="U89" s="730"/>
      <c r="V89" s="730"/>
    </row>
    <row r="90" spans="1:22" ht="14.4" x14ac:dyDescent="0.3">
      <c r="A90" s="545"/>
      <c r="B90" s="763"/>
      <c r="C90" s="763"/>
      <c r="D90" s="763"/>
      <c r="E90" s="763"/>
      <c r="F90" s="763"/>
      <c r="G90" s="763"/>
      <c r="H90" s="763"/>
      <c r="I90" s="763"/>
      <c r="J90" s="763"/>
      <c r="K90" s="763"/>
      <c r="L90" s="763"/>
      <c r="M90" s="730"/>
      <c r="N90" s="730"/>
      <c r="O90" s="730"/>
      <c r="P90" s="730"/>
      <c r="Q90" s="730"/>
      <c r="R90" s="730"/>
      <c r="S90" s="730"/>
      <c r="T90" s="730"/>
      <c r="U90" s="730"/>
      <c r="V90" s="730"/>
    </row>
    <row r="91" spans="1:22" ht="14.4" x14ac:dyDescent="0.3">
      <c r="A91" s="545"/>
      <c r="B91" s="763"/>
      <c r="C91" s="763"/>
      <c r="D91" s="763"/>
      <c r="E91" s="763"/>
      <c r="F91" s="763"/>
      <c r="G91" s="763"/>
      <c r="H91" s="763"/>
      <c r="I91" s="763"/>
      <c r="J91" s="763"/>
      <c r="K91" s="763"/>
      <c r="L91" s="763"/>
      <c r="M91" s="730"/>
      <c r="N91" s="730"/>
      <c r="O91" s="730"/>
      <c r="P91" s="730"/>
      <c r="Q91" s="730"/>
      <c r="R91" s="730"/>
      <c r="S91" s="730"/>
      <c r="T91" s="730"/>
      <c r="U91" s="730"/>
      <c r="V91" s="730"/>
    </row>
    <row r="92" spans="1:22" ht="14.4" x14ac:dyDescent="0.3">
      <c r="A92" s="545"/>
      <c r="B92" s="763"/>
      <c r="C92" s="763"/>
      <c r="D92" s="763"/>
      <c r="E92" s="763"/>
      <c r="F92" s="763"/>
      <c r="G92" s="763"/>
      <c r="H92" s="763"/>
      <c r="I92" s="763"/>
      <c r="J92" s="763"/>
      <c r="K92" s="763"/>
      <c r="L92" s="763"/>
      <c r="M92" s="730"/>
      <c r="N92" s="730"/>
      <c r="O92" s="730"/>
      <c r="P92" s="730"/>
      <c r="Q92" s="730"/>
      <c r="R92" s="730"/>
      <c r="S92" s="730"/>
      <c r="T92" s="730"/>
      <c r="U92" s="730"/>
      <c r="V92" s="730"/>
    </row>
    <row r="93" spans="1:22" ht="14.4" x14ac:dyDescent="0.3">
      <c r="A93" s="545"/>
      <c r="B93" s="763"/>
      <c r="C93" s="763"/>
      <c r="D93" s="763"/>
      <c r="E93" s="763"/>
      <c r="F93" s="763"/>
      <c r="G93" s="763"/>
      <c r="H93" s="763"/>
      <c r="I93" s="763"/>
      <c r="J93" s="763"/>
      <c r="K93" s="763"/>
      <c r="L93" s="763"/>
      <c r="M93" s="730"/>
      <c r="N93" s="730"/>
      <c r="O93" s="730"/>
      <c r="P93" s="730"/>
      <c r="Q93" s="730"/>
      <c r="R93" s="730"/>
      <c r="S93" s="730"/>
      <c r="T93" s="730"/>
      <c r="U93" s="730"/>
      <c r="V93" s="730"/>
    </row>
    <row r="94" spans="1:22" ht="14.4" x14ac:dyDescent="0.3">
      <c r="A94" s="545"/>
      <c r="B94" s="763"/>
      <c r="C94" s="763"/>
      <c r="D94" s="763"/>
      <c r="E94" s="763"/>
      <c r="F94" s="763"/>
      <c r="G94" s="763"/>
      <c r="H94" s="763"/>
      <c r="I94" s="763"/>
      <c r="J94" s="763"/>
      <c r="K94" s="763"/>
      <c r="L94" s="763"/>
      <c r="M94" s="730"/>
      <c r="N94" s="730"/>
      <c r="O94" s="730"/>
      <c r="P94" s="730"/>
      <c r="Q94" s="730"/>
      <c r="R94" s="730"/>
      <c r="S94" s="730"/>
      <c r="T94" s="730"/>
      <c r="U94" s="730"/>
      <c r="V94" s="730"/>
    </row>
    <row r="95" spans="1:22" ht="14.4" x14ac:dyDescent="0.3">
      <c r="A95" s="545"/>
      <c r="B95" s="763"/>
      <c r="C95" s="763"/>
      <c r="D95" s="763"/>
      <c r="E95" s="763"/>
      <c r="F95" s="763"/>
      <c r="G95" s="763"/>
      <c r="H95" s="763"/>
      <c r="I95" s="763"/>
      <c r="J95" s="763"/>
      <c r="K95" s="763"/>
      <c r="L95" s="763"/>
      <c r="M95" s="730"/>
      <c r="N95" s="730"/>
      <c r="O95" s="730"/>
      <c r="P95" s="730"/>
      <c r="Q95" s="730"/>
      <c r="R95" s="730"/>
      <c r="S95" s="730"/>
      <c r="T95" s="730"/>
      <c r="U95" s="730"/>
      <c r="V95" s="730"/>
    </row>
    <row r="96" spans="1:22" ht="14.4" x14ac:dyDescent="0.3">
      <c r="A96" s="545"/>
      <c r="B96" s="763"/>
      <c r="C96" s="763"/>
      <c r="D96" s="763"/>
      <c r="E96" s="763"/>
      <c r="F96" s="763"/>
      <c r="G96" s="763"/>
      <c r="H96" s="763"/>
      <c r="I96" s="763"/>
      <c r="J96" s="763"/>
      <c r="K96" s="763"/>
      <c r="L96" s="763"/>
      <c r="M96" s="730"/>
      <c r="N96" s="730"/>
      <c r="O96" s="730"/>
      <c r="P96" s="730"/>
      <c r="Q96" s="730"/>
      <c r="R96" s="730"/>
      <c r="S96" s="730"/>
      <c r="T96" s="730"/>
      <c r="U96" s="730"/>
      <c r="V96" s="730"/>
    </row>
    <row r="97" spans="1:22" ht="14.4" x14ac:dyDescent="0.3">
      <c r="A97" s="545"/>
      <c r="B97" s="763"/>
      <c r="C97" s="763"/>
      <c r="D97" s="763"/>
      <c r="E97" s="763"/>
      <c r="F97" s="763"/>
      <c r="G97" s="763"/>
      <c r="H97" s="763"/>
      <c r="I97" s="763"/>
      <c r="J97" s="763"/>
      <c r="K97" s="763"/>
      <c r="L97" s="763"/>
      <c r="M97" s="730"/>
      <c r="N97" s="730"/>
      <c r="O97" s="730"/>
      <c r="P97" s="730"/>
      <c r="Q97" s="730"/>
      <c r="R97" s="730"/>
      <c r="S97" s="730"/>
      <c r="T97" s="730"/>
      <c r="U97" s="730"/>
      <c r="V97" s="730"/>
    </row>
    <row r="98" spans="1:22" ht="14.4" x14ac:dyDescent="0.3">
      <c r="A98" s="545"/>
      <c r="B98" s="763"/>
      <c r="C98" s="763"/>
      <c r="D98" s="763"/>
      <c r="E98" s="763"/>
      <c r="F98" s="763"/>
      <c r="G98" s="763"/>
      <c r="H98" s="763"/>
      <c r="I98" s="763"/>
      <c r="J98" s="763"/>
      <c r="K98" s="763"/>
      <c r="L98" s="763"/>
      <c r="M98" s="730"/>
      <c r="N98" s="730"/>
      <c r="O98" s="730"/>
      <c r="P98" s="730"/>
      <c r="Q98" s="730"/>
      <c r="R98" s="730"/>
      <c r="S98" s="730"/>
      <c r="T98" s="730"/>
      <c r="U98" s="730"/>
      <c r="V98" s="730"/>
    </row>
    <row r="99" spans="1:22" ht="14.4" x14ac:dyDescent="0.3">
      <c r="A99" s="545"/>
      <c r="B99" s="763"/>
      <c r="C99" s="763"/>
      <c r="D99" s="763"/>
      <c r="E99" s="763"/>
      <c r="F99" s="763"/>
      <c r="G99" s="763"/>
      <c r="H99" s="763"/>
      <c r="I99" s="763"/>
      <c r="J99" s="763"/>
      <c r="K99" s="763"/>
      <c r="L99" s="763"/>
      <c r="M99" s="730"/>
      <c r="N99" s="730"/>
      <c r="O99" s="730"/>
      <c r="P99" s="730"/>
      <c r="Q99" s="730"/>
      <c r="R99" s="730"/>
      <c r="S99" s="730"/>
      <c r="T99" s="730"/>
      <c r="U99" s="730"/>
      <c r="V99" s="730"/>
    </row>
    <row r="100" spans="1:22" ht="14.4" x14ac:dyDescent="0.3">
      <c r="A100" s="545"/>
      <c r="B100" s="763"/>
      <c r="C100" s="763"/>
      <c r="D100" s="763"/>
      <c r="E100" s="763"/>
      <c r="F100" s="763"/>
      <c r="G100" s="763"/>
      <c r="H100" s="763"/>
      <c r="I100" s="763"/>
      <c r="J100" s="763"/>
      <c r="K100" s="763"/>
      <c r="L100" s="763"/>
      <c r="M100" s="730"/>
      <c r="N100" s="730"/>
      <c r="O100" s="730"/>
      <c r="P100" s="730"/>
      <c r="Q100" s="730"/>
      <c r="R100" s="730"/>
      <c r="S100" s="730"/>
      <c r="T100" s="730"/>
      <c r="U100" s="730"/>
      <c r="V100" s="730"/>
    </row>
    <row r="101" spans="1:22" ht="14.4" x14ac:dyDescent="0.3">
      <c r="A101" s="545"/>
      <c r="B101" s="763"/>
      <c r="C101" s="763"/>
      <c r="D101" s="763"/>
      <c r="E101" s="763"/>
      <c r="F101" s="763"/>
      <c r="G101" s="763"/>
      <c r="H101" s="763"/>
      <c r="I101" s="763"/>
      <c r="J101" s="763"/>
      <c r="K101" s="763"/>
      <c r="L101" s="763"/>
      <c r="M101" s="730"/>
      <c r="N101" s="730"/>
      <c r="O101" s="730"/>
      <c r="P101" s="730"/>
      <c r="Q101" s="730"/>
      <c r="R101" s="730"/>
      <c r="S101" s="730"/>
      <c r="T101" s="730"/>
      <c r="U101" s="730"/>
      <c r="V101" s="730"/>
    </row>
    <row r="102" spans="1:22" ht="14.4" x14ac:dyDescent="0.3">
      <c r="A102" s="545"/>
      <c r="B102" s="763"/>
      <c r="C102" s="763"/>
      <c r="D102" s="763"/>
      <c r="E102" s="763"/>
      <c r="F102" s="763"/>
      <c r="G102" s="763"/>
      <c r="H102" s="763"/>
      <c r="I102" s="763"/>
      <c r="J102" s="763"/>
      <c r="K102" s="763"/>
      <c r="L102" s="763"/>
      <c r="M102" s="730"/>
      <c r="N102" s="730"/>
      <c r="O102" s="730"/>
      <c r="P102" s="730"/>
      <c r="Q102" s="730"/>
      <c r="R102" s="730"/>
      <c r="S102" s="730"/>
      <c r="T102" s="730"/>
      <c r="U102" s="730"/>
      <c r="V102" s="730"/>
    </row>
    <row r="103" spans="1:22" ht="14.4" x14ac:dyDescent="0.3">
      <c r="A103" s="545"/>
      <c r="B103" s="763"/>
      <c r="C103" s="763"/>
      <c r="D103" s="763"/>
      <c r="E103" s="763"/>
      <c r="F103" s="763"/>
      <c r="G103" s="763"/>
      <c r="H103" s="763"/>
      <c r="I103" s="763"/>
      <c r="J103" s="763"/>
      <c r="K103" s="763"/>
      <c r="L103" s="763"/>
      <c r="M103" s="730"/>
      <c r="N103" s="730"/>
      <c r="O103" s="730"/>
      <c r="P103" s="730"/>
      <c r="Q103" s="730"/>
      <c r="R103" s="730"/>
      <c r="S103" s="730"/>
      <c r="T103" s="730"/>
      <c r="U103" s="730"/>
      <c r="V103" s="730"/>
    </row>
    <row r="104" spans="1:22" ht="14.4" x14ac:dyDescent="0.3">
      <c r="A104" s="545"/>
      <c r="B104" s="763"/>
      <c r="C104" s="763"/>
      <c r="D104" s="763"/>
      <c r="E104" s="763"/>
      <c r="F104" s="763"/>
      <c r="G104" s="763"/>
      <c r="H104" s="763"/>
      <c r="I104" s="763"/>
      <c r="J104" s="763"/>
      <c r="K104" s="763"/>
      <c r="L104" s="763"/>
      <c r="M104" s="730"/>
      <c r="N104" s="730"/>
      <c r="O104" s="730"/>
      <c r="P104" s="730"/>
      <c r="Q104" s="730"/>
      <c r="R104" s="730"/>
      <c r="S104" s="730"/>
      <c r="T104" s="730"/>
      <c r="U104" s="730"/>
      <c r="V104" s="730"/>
    </row>
    <row r="105" spans="1:22" ht="14.4" x14ac:dyDescent="0.3">
      <c r="A105" s="545"/>
      <c r="B105" s="763"/>
      <c r="C105" s="763"/>
      <c r="D105" s="763"/>
      <c r="E105" s="763"/>
      <c r="F105" s="763"/>
      <c r="G105" s="763"/>
      <c r="H105" s="763"/>
      <c r="I105" s="763"/>
      <c r="J105" s="763"/>
      <c r="K105" s="763"/>
      <c r="L105" s="763"/>
      <c r="M105" s="730"/>
      <c r="N105" s="730"/>
      <c r="O105" s="730"/>
      <c r="P105" s="730"/>
      <c r="Q105" s="730"/>
      <c r="R105" s="730"/>
      <c r="S105" s="730"/>
      <c r="T105" s="730"/>
      <c r="U105" s="730"/>
      <c r="V105" s="730"/>
    </row>
    <row r="106" spans="1:22" ht="14.4" x14ac:dyDescent="0.3">
      <c r="A106" s="545"/>
      <c r="B106" s="763"/>
      <c r="C106" s="763"/>
      <c r="D106" s="763"/>
      <c r="E106" s="763"/>
      <c r="F106" s="763"/>
      <c r="G106" s="763"/>
      <c r="H106" s="763"/>
      <c r="I106" s="763"/>
      <c r="J106" s="763"/>
      <c r="K106" s="763"/>
      <c r="L106" s="763"/>
      <c r="M106" s="730"/>
      <c r="N106" s="730"/>
      <c r="O106" s="730"/>
      <c r="P106" s="730"/>
      <c r="Q106" s="730"/>
      <c r="R106" s="730"/>
      <c r="S106" s="730"/>
      <c r="T106" s="730"/>
      <c r="U106" s="730"/>
      <c r="V106" s="730"/>
    </row>
    <row r="107" spans="1:22" ht="14.4" x14ac:dyDescent="0.3">
      <c r="A107" s="545"/>
      <c r="B107" s="763"/>
      <c r="C107" s="763"/>
      <c r="D107" s="763"/>
      <c r="E107" s="763"/>
      <c r="F107" s="763"/>
      <c r="G107" s="763"/>
      <c r="H107" s="763"/>
      <c r="I107" s="763"/>
      <c r="J107" s="763"/>
      <c r="K107" s="763"/>
      <c r="L107" s="763"/>
      <c r="M107" s="730"/>
      <c r="N107" s="730"/>
      <c r="O107" s="730"/>
      <c r="P107" s="730"/>
      <c r="Q107" s="730"/>
      <c r="R107" s="730"/>
      <c r="S107" s="730"/>
      <c r="T107" s="730"/>
      <c r="U107" s="730"/>
      <c r="V107" s="730"/>
    </row>
    <row r="108" spans="1:22" ht="14.4" x14ac:dyDescent="0.3">
      <c r="A108" s="545"/>
      <c r="B108" s="763"/>
      <c r="C108" s="763"/>
      <c r="D108" s="763"/>
      <c r="E108" s="763"/>
      <c r="F108" s="763"/>
      <c r="G108" s="763"/>
      <c r="H108" s="763"/>
      <c r="I108" s="763"/>
      <c r="J108" s="763"/>
      <c r="K108" s="763"/>
      <c r="L108" s="763"/>
      <c r="M108" s="730"/>
      <c r="N108" s="730"/>
      <c r="O108" s="730"/>
      <c r="P108" s="730"/>
      <c r="Q108" s="730"/>
      <c r="R108" s="730"/>
      <c r="S108" s="730"/>
      <c r="T108" s="730"/>
      <c r="U108" s="730"/>
      <c r="V108" s="730"/>
    </row>
    <row r="109" spans="1:22" ht="14.4" x14ac:dyDescent="0.3">
      <c r="A109" s="545"/>
      <c r="B109" s="763"/>
      <c r="C109" s="763"/>
      <c r="D109" s="763"/>
      <c r="E109" s="763"/>
      <c r="F109" s="763"/>
      <c r="G109" s="763"/>
      <c r="H109" s="763"/>
      <c r="I109" s="763"/>
      <c r="J109" s="763"/>
      <c r="K109" s="763"/>
      <c r="L109" s="763"/>
      <c r="M109" s="730"/>
      <c r="N109" s="730"/>
      <c r="O109" s="730"/>
      <c r="P109" s="730"/>
      <c r="Q109" s="730"/>
      <c r="R109" s="730"/>
      <c r="S109" s="730"/>
      <c r="T109" s="730"/>
      <c r="U109" s="730"/>
      <c r="V109" s="730"/>
    </row>
    <row r="110" spans="1:22" ht="14.4" x14ac:dyDescent="0.3">
      <c r="A110" s="545"/>
      <c r="B110" s="763"/>
      <c r="C110" s="763"/>
      <c r="D110" s="763"/>
      <c r="E110" s="763"/>
      <c r="F110" s="763"/>
      <c r="G110" s="763"/>
      <c r="H110" s="763"/>
      <c r="I110" s="763"/>
      <c r="J110" s="763"/>
      <c r="K110" s="763"/>
      <c r="L110" s="763"/>
      <c r="M110" s="730"/>
      <c r="N110" s="730"/>
      <c r="O110" s="730"/>
      <c r="P110" s="730"/>
      <c r="Q110" s="730"/>
      <c r="R110" s="730"/>
      <c r="S110" s="730"/>
      <c r="T110" s="730"/>
      <c r="U110" s="730"/>
      <c r="V110" s="730"/>
    </row>
    <row r="111" spans="1:22" ht="14.4" x14ac:dyDescent="0.3">
      <c r="A111" s="545"/>
      <c r="B111" s="763"/>
      <c r="C111" s="763"/>
      <c r="D111" s="763"/>
      <c r="E111" s="763"/>
      <c r="F111" s="763"/>
      <c r="G111" s="763"/>
      <c r="H111" s="763"/>
      <c r="I111" s="763"/>
      <c r="J111" s="763"/>
      <c r="K111" s="763"/>
      <c r="L111" s="763"/>
      <c r="M111" s="730"/>
      <c r="N111" s="730"/>
      <c r="O111" s="730"/>
      <c r="P111" s="730"/>
      <c r="Q111" s="730"/>
      <c r="R111" s="730"/>
      <c r="S111" s="730"/>
      <c r="T111" s="730"/>
      <c r="U111" s="730"/>
      <c r="V111" s="730"/>
    </row>
    <row r="112" spans="1:22" ht="14.4" x14ac:dyDescent="0.3">
      <c r="A112" s="545"/>
      <c r="B112" s="763"/>
      <c r="C112" s="763"/>
      <c r="D112" s="763"/>
      <c r="E112" s="763"/>
      <c r="F112" s="763"/>
      <c r="G112" s="763"/>
      <c r="H112" s="763"/>
      <c r="I112" s="763"/>
      <c r="J112" s="763"/>
      <c r="K112" s="763"/>
      <c r="L112" s="763"/>
      <c r="M112" s="730"/>
      <c r="N112" s="730"/>
      <c r="O112" s="730"/>
      <c r="P112" s="730"/>
      <c r="Q112" s="730"/>
      <c r="R112" s="730"/>
      <c r="S112" s="730"/>
      <c r="T112" s="730"/>
      <c r="U112" s="730"/>
      <c r="V112" s="730"/>
    </row>
    <row r="113" spans="1:22" ht="14.4" x14ac:dyDescent="0.3">
      <c r="A113" s="545"/>
      <c r="B113" s="763"/>
      <c r="C113" s="763"/>
      <c r="D113" s="763"/>
      <c r="E113" s="763"/>
      <c r="F113" s="763"/>
      <c r="G113" s="763"/>
      <c r="H113" s="763"/>
      <c r="I113" s="763"/>
      <c r="J113" s="763"/>
      <c r="K113" s="763"/>
      <c r="L113" s="763"/>
      <c r="M113" s="730"/>
      <c r="N113" s="730"/>
      <c r="O113" s="730"/>
      <c r="P113" s="730"/>
      <c r="Q113" s="730"/>
      <c r="R113" s="730"/>
      <c r="S113" s="730"/>
      <c r="T113" s="730"/>
      <c r="U113" s="730"/>
      <c r="V113" s="730"/>
    </row>
    <row r="114" spans="1:22" ht="14.4" x14ac:dyDescent="0.3">
      <c r="A114" s="545"/>
      <c r="B114" s="763"/>
      <c r="C114" s="763"/>
      <c r="D114" s="763"/>
      <c r="E114" s="763"/>
      <c r="F114" s="763"/>
      <c r="G114" s="763"/>
      <c r="H114" s="763"/>
      <c r="I114" s="763"/>
      <c r="J114" s="763"/>
      <c r="K114" s="763"/>
      <c r="L114" s="763"/>
      <c r="M114" s="730"/>
      <c r="N114" s="730"/>
      <c r="O114" s="730"/>
      <c r="P114" s="730"/>
      <c r="Q114" s="730"/>
      <c r="R114" s="730"/>
      <c r="S114" s="730"/>
      <c r="T114" s="730"/>
      <c r="U114" s="730"/>
      <c r="V114" s="730"/>
    </row>
    <row r="115" spans="1:22" ht="14.4" x14ac:dyDescent="0.3">
      <c r="A115" s="545"/>
      <c r="B115" s="763"/>
      <c r="C115" s="763"/>
      <c r="D115" s="763"/>
      <c r="E115" s="763"/>
      <c r="F115" s="763"/>
      <c r="G115" s="763"/>
      <c r="H115" s="763"/>
      <c r="I115" s="763"/>
      <c r="J115" s="763"/>
      <c r="K115" s="763"/>
      <c r="L115" s="763"/>
      <c r="M115" s="730"/>
      <c r="N115" s="730"/>
      <c r="O115" s="730"/>
      <c r="P115" s="730"/>
      <c r="Q115" s="730"/>
      <c r="R115" s="730"/>
      <c r="S115" s="730"/>
      <c r="T115" s="730"/>
      <c r="U115" s="730"/>
      <c r="V115" s="730"/>
    </row>
    <row r="116" spans="1:22" ht="14.4" x14ac:dyDescent="0.3">
      <c r="A116" s="545"/>
      <c r="B116" s="763"/>
      <c r="C116" s="763"/>
      <c r="D116" s="763"/>
      <c r="E116" s="763"/>
      <c r="F116" s="763"/>
      <c r="G116" s="763"/>
      <c r="H116" s="763"/>
      <c r="I116" s="763"/>
      <c r="J116" s="763"/>
      <c r="K116" s="763"/>
      <c r="L116" s="763"/>
      <c r="M116" s="730"/>
      <c r="N116" s="730"/>
      <c r="O116" s="730"/>
      <c r="P116" s="730"/>
      <c r="Q116" s="730"/>
      <c r="R116" s="730"/>
      <c r="S116" s="730"/>
      <c r="T116" s="730"/>
      <c r="U116" s="730"/>
      <c r="V116" s="730"/>
    </row>
    <row r="117" spans="1:22" ht="14.4" x14ac:dyDescent="0.3">
      <c r="A117" s="545"/>
      <c r="B117" s="763"/>
      <c r="C117" s="763"/>
      <c r="D117" s="763"/>
      <c r="E117" s="763"/>
      <c r="F117" s="763"/>
      <c r="G117" s="763"/>
      <c r="H117" s="763"/>
      <c r="I117" s="763"/>
      <c r="J117" s="763"/>
      <c r="K117" s="763"/>
      <c r="L117" s="763"/>
      <c r="M117" s="730"/>
      <c r="N117" s="730"/>
      <c r="O117" s="730"/>
      <c r="P117" s="730"/>
      <c r="Q117" s="730"/>
      <c r="R117" s="730"/>
      <c r="S117" s="730"/>
      <c r="T117" s="730"/>
      <c r="U117" s="730"/>
      <c r="V117" s="730"/>
    </row>
    <row r="118" spans="1:22" ht="14.4" x14ac:dyDescent="0.3">
      <c r="A118" s="545"/>
      <c r="B118" s="763"/>
      <c r="C118" s="763"/>
      <c r="D118" s="763"/>
      <c r="E118" s="763"/>
      <c r="F118" s="763"/>
      <c r="G118" s="763"/>
      <c r="H118" s="763"/>
      <c r="I118" s="763"/>
      <c r="J118" s="763"/>
      <c r="K118" s="763"/>
      <c r="L118" s="763"/>
      <c r="M118" s="730"/>
      <c r="N118" s="730"/>
      <c r="O118" s="730"/>
      <c r="P118" s="730"/>
      <c r="Q118" s="730"/>
      <c r="R118" s="730"/>
      <c r="S118" s="730"/>
      <c r="T118" s="730"/>
      <c r="U118" s="730"/>
      <c r="V118" s="730"/>
    </row>
    <row r="119" spans="1:22" ht="14.4" x14ac:dyDescent="0.3">
      <c r="A119" s="545"/>
      <c r="B119" s="763"/>
      <c r="C119" s="763"/>
      <c r="D119" s="763"/>
      <c r="E119" s="763"/>
      <c r="F119" s="763"/>
      <c r="G119" s="763"/>
      <c r="H119" s="763"/>
      <c r="I119" s="763"/>
      <c r="J119" s="763"/>
      <c r="K119" s="763"/>
      <c r="L119" s="763"/>
      <c r="M119" s="730"/>
      <c r="N119" s="730"/>
      <c r="O119" s="730"/>
      <c r="P119" s="730"/>
      <c r="Q119" s="730"/>
      <c r="R119" s="730"/>
      <c r="S119" s="730"/>
      <c r="T119" s="730"/>
      <c r="U119" s="730"/>
      <c r="V119" s="730"/>
    </row>
    <row r="120" spans="1:22" ht="14.4" x14ac:dyDescent="0.3">
      <c r="A120" s="545"/>
      <c r="B120" s="763"/>
      <c r="C120" s="763"/>
      <c r="D120" s="763"/>
      <c r="E120" s="763"/>
      <c r="F120" s="763"/>
      <c r="G120" s="763"/>
      <c r="H120" s="763"/>
      <c r="I120" s="763"/>
      <c r="J120" s="763"/>
      <c r="K120" s="763"/>
      <c r="L120" s="763"/>
      <c r="M120" s="730"/>
      <c r="N120" s="730"/>
      <c r="O120" s="730"/>
      <c r="P120" s="730"/>
      <c r="Q120" s="730"/>
      <c r="R120" s="730"/>
      <c r="S120" s="730"/>
      <c r="T120" s="730"/>
      <c r="U120" s="730"/>
      <c r="V120" s="730"/>
    </row>
    <row r="121" spans="1:22" ht="14.4" x14ac:dyDescent="0.3">
      <c r="A121" s="545"/>
      <c r="B121" s="763"/>
      <c r="C121" s="763"/>
      <c r="D121" s="763"/>
      <c r="E121" s="763"/>
      <c r="F121" s="763"/>
      <c r="G121" s="763"/>
      <c r="H121" s="763"/>
      <c r="I121" s="763"/>
      <c r="J121" s="763"/>
      <c r="K121" s="763"/>
      <c r="L121" s="763"/>
      <c r="M121" s="730"/>
      <c r="N121" s="730"/>
      <c r="O121" s="730"/>
      <c r="P121" s="730"/>
      <c r="Q121" s="730"/>
      <c r="R121" s="730"/>
      <c r="S121" s="730"/>
      <c r="T121" s="730"/>
      <c r="U121" s="730"/>
      <c r="V121" s="730"/>
    </row>
    <row r="122" spans="1:22" ht="14.4" x14ac:dyDescent="0.3">
      <c r="A122" s="545"/>
      <c r="B122" s="763"/>
      <c r="C122" s="763"/>
      <c r="D122" s="763"/>
      <c r="E122" s="763"/>
      <c r="F122" s="763"/>
      <c r="G122" s="763"/>
      <c r="H122" s="763"/>
      <c r="I122" s="763"/>
      <c r="J122" s="763"/>
      <c r="K122" s="763"/>
      <c r="L122" s="763"/>
      <c r="M122" s="730"/>
      <c r="N122" s="730"/>
      <c r="O122" s="730"/>
      <c r="P122" s="730"/>
      <c r="Q122" s="730"/>
      <c r="R122" s="730"/>
      <c r="S122" s="730"/>
      <c r="T122" s="730"/>
      <c r="U122" s="730"/>
      <c r="V122" s="730"/>
    </row>
    <row r="123" spans="1:22" ht="14.4" x14ac:dyDescent="0.3">
      <c r="A123" s="545"/>
      <c r="B123" s="763"/>
      <c r="C123" s="763"/>
      <c r="D123" s="763"/>
      <c r="E123" s="763"/>
      <c r="F123" s="763"/>
      <c r="G123" s="763"/>
      <c r="H123" s="763"/>
      <c r="I123" s="763"/>
      <c r="J123" s="763"/>
      <c r="K123" s="763"/>
      <c r="L123" s="763"/>
      <c r="M123" s="730"/>
      <c r="N123" s="730"/>
      <c r="O123" s="730"/>
      <c r="P123" s="730"/>
      <c r="Q123" s="730"/>
      <c r="R123" s="730"/>
      <c r="S123" s="730"/>
      <c r="T123" s="730"/>
      <c r="U123" s="730"/>
      <c r="V123" s="730"/>
    </row>
    <row r="124" spans="1:22" ht="14.4" x14ac:dyDescent="0.3">
      <c r="A124" s="545"/>
      <c r="B124" s="763"/>
      <c r="C124" s="763"/>
      <c r="D124" s="763"/>
      <c r="E124" s="763"/>
      <c r="F124" s="763"/>
      <c r="G124" s="763"/>
      <c r="H124" s="763"/>
      <c r="I124" s="763"/>
      <c r="J124" s="763"/>
      <c r="K124" s="763"/>
      <c r="L124" s="763"/>
      <c r="M124" s="730"/>
      <c r="N124" s="730"/>
      <c r="O124" s="730"/>
      <c r="P124" s="730"/>
      <c r="Q124" s="730"/>
      <c r="R124" s="730"/>
      <c r="S124" s="730"/>
      <c r="T124" s="730"/>
      <c r="U124" s="730"/>
      <c r="V124" s="730"/>
    </row>
    <row r="125" spans="1:22" ht="14.4" x14ac:dyDescent="0.3">
      <c r="A125" s="545"/>
      <c r="B125" s="763"/>
      <c r="C125" s="763"/>
      <c r="D125" s="763"/>
      <c r="E125" s="763"/>
      <c r="F125" s="763"/>
      <c r="G125" s="763"/>
      <c r="H125" s="763"/>
      <c r="I125" s="763"/>
      <c r="J125" s="763"/>
      <c r="K125" s="763"/>
      <c r="L125" s="763"/>
      <c r="M125" s="730"/>
      <c r="N125" s="730"/>
      <c r="O125" s="730"/>
      <c r="P125" s="730"/>
      <c r="Q125" s="730"/>
      <c r="R125" s="730"/>
      <c r="S125" s="730"/>
      <c r="T125" s="730"/>
      <c r="U125" s="730"/>
      <c r="V125" s="730"/>
    </row>
    <row r="126" spans="1:22" ht="14.4" x14ac:dyDescent="0.3">
      <c r="A126" s="545"/>
      <c r="B126" s="763"/>
      <c r="C126" s="763"/>
      <c r="D126" s="763"/>
      <c r="E126" s="763"/>
      <c r="F126" s="763"/>
      <c r="G126" s="763"/>
      <c r="H126" s="763"/>
      <c r="I126" s="763"/>
      <c r="J126" s="763"/>
      <c r="K126" s="763"/>
      <c r="L126" s="763"/>
      <c r="M126" s="730"/>
      <c r="N126" s="730"/>
      <c r="O126" s="730"/>
      <c r="P126" s="730"/>
      <c r="Q126" s="730"/>
      <c r="R126" s="730"/>
      <c r="S126" s="730"/>
      <c r="T126" s="730"/>
      <c r="U126" s="730"/>
      <c r="V126" s="730"/>
    </row>
    <row r="127" spans="1:22" ht="14.4" x14ac:dyDescent="0.3">
      <c r="A127" s="545"/>
      <c r="B127" s="763"/>
      <c r="C127" s="763"/>
      <c r="D127" s="763"/>
      <c r="E127" s="763"/>
      <c r="F127" s="763"/>
      <c r="G127" s="763"/>
      <c r="H127" s="763"/>
      <c r="I127" s="763"/>
      <c r="J127" s="763"/>
      <c r="K127" s="763"/>
      <c r="L127" s="763"/>
      <c r="M127" s="730"/>
      <c r="N127" s="730"/>
      <c r="O127" s="730"/>
      <c r="P127" s="730"/>
      <c r="Q127" s="730"/>
      <c r="R127" s="730"/>
      <c r="S127" s="730"/>
      <c r="T127" s="730"/>
      <c r="U127" s="730"/>
      <c r="V127" s="730"/>
    </row>
    <row r="128" spans="1:22" ht="14.4" x14ac:dyDescent="0.3">
      <c r="A128" s="545"/>
      <c r="B128" s="763"/>
      <c r="C128" s="763"/>
      <c r="D128" s="763"/>
      <c r="E128" s="763"/>
      <c r="F128" s="763"/>
      <c r="G128" s="763"/>
      <c r="H128" s="763"/>
      <c r="I128" s="763"/>
      <c r="J128" s="763"/>
      <c r="K128" s="763"/>
      <c r="L128" s="763"/>
      <c r="M128" s="730"/>
      <c r="N128" s="730"/>
      <c r="O128" s="730"/>
      <c r="P128" s="730"/>
      <c r="Q128" s="730"/>
      <c r="R128" s="730"/>
      <c r="S128" s="730"/>
      <c r="T128" s="730"/>
      <c r="U128" s="730"/>
      <c r="V128" s="730"/>
    </row>
    <row r="129" spans="1:22" ht="14.4" x14ac:dyDescent="0.3">
      <c r="A129" s="545"/>
      <c r="B129" s="763"/>
      <c r="C129" s="763"/>
      <c r="D129" s="763"/>
      <c r="E129" s="763"/>
      <c r="F129" s="763"/>
      <c r="G129" s="763"/>
      <c r="H129" s="763"/>
      <c r="I129" s="763"/>
      <c r="J129" s="763"/>
      <c r="K129" s="763"/>
      <c r="L129" s="763"/>
      <c r="M129" s="730"/>
      <c r="N129" s="730"/>
      <c r="O129" s="730"/>
      <c r="P129" s="730"/>
      <c r="Q129" s="730"/>
      <c r="R129" s="730"/>
      <c r="S129" s="730"/>
      <c r="T129" s="730"/>
      <c r="U129" s="730"/>
      <c r="V129" s="730"/>
    </row>
  </sheetData>
  <mergeCells count="15">
    <mergeCell ref="A34:L34"/>
    <mergeCell ref="A37:L37"/>
    <mergeCell ref="A2:L2"/>
    <mergeCell ref="B6:L6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</mergeCells>
  <pageMargins left="0.39370078740157483" right="0.39370078740157483" top="0.74803149606299213" bottom="0.6692913385826772" header="0.31496062992125984" footer="0.31496062992125984"/>
  <pageSetup paperSize="9" scale="9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4"/>
  <sheetViews>
    <sheetView workbookViewId="0">
      <selection activeCell="C8" sqref="C8"/>
    </sheetView>
  </sheetViews>
  <sheetFormatPr defaultRowHeight="13.8" x14ac:dyDescent="0.25"/>
  <cols>
    <col min="1" max="1" width="3.19921875" customWidth="1"/>
    <col min="2" max="2" width="17" customWidth="1"/>
    <col min="3" max="3" width="22.69921875" customWidth="1"/>
    <col min="4" max="4" width="21.3984375" customWidth="1"/>
    <col min="5" max="5" width="21.19921875" customWidth="1"/>
    <col min="6" max="6" width="12.09765625" customWidth="1"/>
  </cols>
  <sheetData>
    <row r="2" spans="2:5" ht="16.5" x14ac:dyDescent="0.3">
      <c r="B2" t="s">
        <v>66</v>
      </c>
      <c r="C2" s="93">
        <v>2018</v>
      </c>
    </row>
    <row r="4" spans="2:5" ht="16.5" x14ac:dyDescent="0.3">
      <c r="B4" t="s">
        <v>64</v>
      </c>
      <c r="C4" s="111" t="s">
        <v>227</v>
      </c>
      <c r="D4" t="str">
        <f>CONCATENATE(C4&amp;" "&amp;$C$2)</f>
        <v>Maggio 2018</v>
      </c>
      <c r="E4" t="str">
        <f>UPPER(D4)</f>
        <v>MAGGIO 2018</v>
      </c>
    </row>
    <row r="5" spans="2:5" ht="16.5" x14ac:dyDescent="0.3">
      <c r="C5" s="111"/>
      <c r="D5" t="str">
        <f>CONCATENATE(C5&amp;" "&amp;$C$2)</f>
        <v xml:space="preserve"> 2018</v>
      </c>
      <c r="E5" t="str">
        <f>UPPER(C4)</f>
        <v>MAGGIO</v>
      </c>
    </row>
    <row r="6" spans="2:5" ht="16.5" x14ac:dyDescent="0.3">
      <c r="C6" s="111"/>
      <c r="D6" t="str">
        <f>CONCATENATE(C6&amp;" "&amp;$C$2)</f>
        <v xml:space="preserve"> 2018</v>
      </c>
    </row>
    <row r="7" spans="2:5" ht="16.5" x14ac:dyDescent="0.3">
      <c r="B7" t="s">
        <v>65</v>
      </c>
      <c r="C7" s="668" t="s">
        <v>228</v>
      </c>
      <c r="D7" t="str">
        <f>CONCATENATE(C7&amp;" "&amp;$C$2)</f>
        <v>Maggio-Luglio 2018 2018</v>
      </c>
      <c r="E7" t="str">
        <f>UPPER(C7)</f>
        <v>MAGGIO-LUGLIO 2018</v>
      </c>
    </row>
    <row r="8" spans="2:5" ht="16.5" x14ac:dyDescent="0.3">
      <c r="D8" t="str">
        <f>LOWER(D7)</f>
        <v>maggio-luglio 2018 2018</v>
      </c>
    </row>
    <row r="10" spans="2:5" ht="18" x14ac:dyDescent="0.3">
      <c r="B10" t="s">
        <v>192</v>
      </c>
      <c r="C10" s="474" t="s">
        <v>244</v>
      </c>
    </row>
    <row r="11" spans="2:5" ht="18" x14ac:dyDescent="0.3">
      <c r="C11" s="316" t="str">
        <f>CONCATENATE("Provincia di ", C10)</f>
        <v>Provincia di Firenze</v>
      </c>
    </row>
    <row r="12" spans="2:5" ht="18" x14ac:dyDescent="0.3">
      <c r="C12" s="316"/>
    </row>
    <row r="13" spans="2:5" ht="18" x14ac:dyDescent="0.3">
      <c r="C13" s="316"/>
    </row>
    <row r="14" spans="2:5" ht="18" x14ac:dyDescent="0.3">
      <c r="C14" s="316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0"/>
  <sheetViews>
    <sheetView workbookViewId="0">
      <selection activeCell="N44" sqref="N44"/>
    </sheetView>
  </sheetViews>
  <sheetFormatPr defaultColWidth="9" defaultRowHeight="13.8" x14ac:dyDescent="0.25"/>
  <cols>
    <col min="1" max="1" width="10.19921875" style="37" customWidth="1"/>
    <col min="2" max="2" width="10.09765625" style="37" bestFit="1" customWidth="1"/>
    <col min="3" max="16384" width="9" style="37"/>
  </cols>
  <sheetData>
    <row r="2" spans="1:9" ht="28.5" x14ac:dyDescent="0.4">
      <c r="A2" s="817" t="s">
        <v>34</v>
      </c>
      <c r="B2" s="817"/>
      <c r="C2" s="817"/>
      <c r="D2" s="817"/>
      <c r="E2" s="817"/>
      <c r="F2" s="817"/>
      <c r="G2" s="817"/>
      <c r="H2" s="817"/>
      <c r="I2" s="817"/>
    </row>
    <row r="6" spans="1:9" s="252" customFormat="1" ht="17.25" x14ac:dyDescent="0.3">
      <c r="A6" s="252" t="s">
        <v>285</v>
      </c>
      <c r="B6" s="254"/>
    </row>
    <row r="7" spans="1:9" ht="8.25" customHeight="1" x14ac:dyDescent="0.3"/>
    <row r="8" spans="1:9" ht="21" customHeight="1" x14ac:dyDescent="0.3">
      <c r="A8" s="404" t="s">
        <v>3</v>
      </c>
      <c r="B8" s="814" t="s">
        <v>180</v>
      </c>
      <c r="C8" s="814"/>
      <c r="D8" s="814"/>
      <c r="E8" s="814"/>
      <c r="F8" s="814"/>
      <c r="G8" s="814"/>
      <c r="H8" s="814"/>
      <c r="I8" s="814"/>
    </row>
    <row r="9" spans="1:9" ht="21" customHeight="1" x14ac:dyDescent="0.3">
      <c r="A9" s="404" t="s">
        <v>36</v>
      </c>
      <c r="B9" s="814" t="s">
        <v>181</v>
      </c>
      <c r="C9" s="814"/>
      <c r="D9" s="814"/>
      <c r="E9" s="814"/>
      <c r="F9" s="814"/>
      <c r="G9" s="814"/>
      <c r="H9" s="814"/>
      <c r="I9" s="814"/>
    </row>
    <row r="10" spans="1:9" ht="31.5" customHeight="1" x14ac:dyDescent="0.25">
      <c r="A10" s="404" t="s">
        <v>71</v>
      </c>
      <c r="B10" s="815" t="s">
        <v>242</v>
      </c>
      <c r="C10" s="815"/>
      <c r="D10" s="815"/>
      <c r="E10" s="815"/>
      <c r="F10" s="815"/>
      <c r="G10" s="815"/>
      <c r="H10" s="815"/>
      <c r="I10" s="815"/>
    </row>
    <row r="11" spans="1:9" ht="30.75" customHeight="1" x14ac:dyDescent="0.25">
      <c r="A11" s="404" t="s">
        <v>72</v>
      </c>
      <c r="B11" s="815" t="s">
        <v>182</v>
      </c>
      <c r="C11" s="815"/>
      <c r="D11" s="815"/>
      <c r="E11" s="815"/>
      <c r="F11" s="815"/>
      <c r="G11" s="815"/>
      <c r="H11" s="815"/>
      <c r="I11" s="815"/>
    </row>
    <row r="12" spans="1:9" ht="21" customHeight="1" x14ac:dyDescent="0.3">
      <c r="A12" s="404" t="s">
        <v>74</v>
      </c>
      <c r="B12" s="814" t="s">
        <v>183</v>
      </c>
      <c r="C12" s="814"/>
      <c r="D12" s="814"/>
      <c r="E12" s="814"/>
      <c r="F12" s="814"/>
      <c r="G12" s="814"/>
      <c r="H12" s="814"/>
      <c r="I12" s="814"/>
    </row>
    <row r="13" spans="1:9" ht="21" customHeight="1" x14ac:dyDescent="0.3">
      <c r="A13" s="404" t="s">
        <v>120</v>
      </c>
      <c r="B13" s="814" t="s">
        <v>184</v>
      </c>
      <c r="C13" s="814"/>
      <c r="D13" s="814"/>
      <c r="E13" s="814"/>
      <c r="F13" s="814"/>
      <c r="G13" s="814"/>
      <c r="H13" s="814"/>
      <c r="I13" s="814"/>
    </row>
    <row r="14" spans="1:9" ht="32.25" customHeight="1" x14ac:dyDescent="0.25">
      <c r="A14" s="404" t="s">
        <v>68</v>
      </c>
      <c r="B14" s="815" t="s">
        <v>185</v>
      </c>
      <c r="C14" s="815"/>
      <c r="D14" s="815"/>
      <c r="E14" s="815"/>
      <c r="F14" s="815"/>
      <c r="G14" s="815"/>
      <c r="H14" s="815"/>
      <c r="I14" s="815"/>
    </row>
    <row r="15" spans="1:9" ht="21" customHeight="1" x14ac:dyDescent="0.3">
      <c r="A15" s="404"/>
    </row>
    <row r="16" spans="1:9" ht="16.5" x14ac:dyDescent="0.3">
      <c r="A16" s="253"/>
      <c r="B16" s="253"/>
    </row>
    <row r="17" spans="1:9" ht="17.25" x14ac:dyDescent="0.3">
      <c r="A17" s="252" t="s">
        <v>286</v>
      </c>
      <c r="B17" s="38"/>
    </row>
    <row r="18" spans="1:9" ht="12.75" customHeight="1" x14ac:dyDescent="0.3">
      <c r="A18" s="252"/>
    </row>
    <row r="19" spans="1:9" s="253" customFormat="1" ht="21" customHeight="1" x14ac:dyDescent="0.25">
      <c r="A19" s="404" t="s">
        <v>127</v>
      </c>
      <c r="B19" s="814" t="s">
        <v>186</v>
      </c>
      <c r="C19" s="814"/>
      <c r="D19" s="814"/>
      <c r="E19" s="814"/>
      <c r="F19" s="814"/>
      <c r="G19" s="814"/>
      <c r="H19" s="814"/>
      <c r="I19" s="814"/>
    </row>
    <row r="20" spans="1:9" s="253" customFormat="1" ht="21" customHeight="1" x14ac:dyDescent="0.25">
      <c r="A20" s="404" t="s">
        <v>75</v>
      </c>
      <c r="B20" s="814" t="s">
        <v>187</v>
      </c>
      <c r="C20" s="814"/>
      <c r="D20" s="814"/>
      <c r="E20" s="814"/>
      <c r="F20" s="814"/>
      <c r="G20" s="814"/>
      <c r="H20" s="814"/>
      <c r="I20" s="814"/>
    </row>
    <row r="21" spans="1:9" ht="21" customHeight="1" x14ac:dyDescent="0.3">
      <c r="A21" s="404" t="s">
        <v>78</v>
      </c>
      <c r="B21" s="814" t="s">
        <v>188</v>
      </c>
      <c r="C21" s="814"/>
      <c r="D21" s="814"/>
      <c r="E21" s="814"/>
      <c r="F21" s="814"/>
      <c r="G21" s="814"/>
      <c r="H21" s="814"/>
      <c r="I21" s="814"/>
    </row>
    <row r="22" spans="1:9" ht="18" customHeight="1" x14ac:dyDescent="0.25">
      <c r="A22" s="404" t="s">
        <v>231</v>
      </c>
      <c r="B22" s="814" t="s">
        <v>239</v>
      </c>
      <c r="C22" s="814"/>
      <c r="D22" s="814"/>
      <c r="E22" s="814"/>
      <c r="F22" s="814"/>
      <c r="G22" s="814"/>
      <c r="H22" s="814"/>
      <c r="I22" s="814"/>
    </row>
    <row r="23" spans="1:9" ht="20.25" customHeight="1" x14ac:dyDescent="0.3">
      <c r="A23" s="404" t="s">
        <v>235</v>
      </c>
      <c r="B23" s="814" t="s">
        <v>240</v>
      </c>
      <c r="C23" s="814"/>
      <c r="D23" s="814"/>
      <c r="E23" s="814"/>
      <c r="F23" s="814"/>
      <c r="G23" s="814"/>
      <c r="H23" s="814"/>
      <c r="I23" s="814"/>
    </row>
    <row r="97" spans="1:9" x14ac:dyDescent="0.25">
      <c r="A97" s="255"/>
      <c r="B97" s="818"/>
      <c r="C97" s="818"/>
      <c r="D97" s="818"/>
      <c r="E97" s="818"/>
      <c r="F97" s="818"/>
      <c r="G97" s="818"/>
      <c r="H97" s="818"/>
      <c r="I97" s="818"/>
    </row>
    <row r="99" spans="1:9" x14ac:dyDescent="0.25">
      <c r="A99" s="255" t="s">
        <v>3</v>
      </c>
      <c r="B99" s="816" t="s">
        <v>287</v>
      </c>
      <c r="C99" s="816"/>
      <c r="D99" s="816"/>
      <c r="E99" s="816"/>
      <c r="F99" s="816"/>
      <c r="G99" s="816"/>
      <c r="H99" s="816"/>
      <c r="I99" s="816"/>
    </row>
    <row r="100" spans="1:9" x14ac:dyDescent="0.25">
      <c r="A100" s="255" t="s">
        <v>36</v>
      </c>
      <c r="B100" s="816" t="s">
        <v>288</v>
      </c>
      <c r="C100" s="816"/>
      <c r="D100" s="816"/>
      <c r="E100" s="816"/>
      <c r="F100" s="816"/>
      <c r="G100" s="816"/>
      <c r="H100" s="816"/>
      <c r="I100" s="816"/>
    </row>
    <row r="101" spans="1:9" x14ac:dyDescent="0.25">
      <c r="A101" s="255" t="s">
        <v>71</v>
      </c>
      <c r="B101" s="818" t="s">
        <v>289</v>
      </c>
      <c r="C101" s="818"/>
      <c r="D101" s="818"/>
      <c r="E101" s="818"/>
      <c r="F101" s="818"/>
      <c r="G101" s="818"/>
      <c r="H101" s="818"/>
      <c r="I101" s="818"/>
    </row>
    <row r="102" spans="1:9" x14ac:dyDescent="0.25">
      <c r="A102" s="255" t="s">
        <v>72</v>
      </c>
      <c r="B102" s="263" t="s">
        <v>290</v>
      </c>
    </row>
    <row r="103" spans="1:9" x14ac:dyDescent="0.25">
      <c r="A103" s="255" t="s">
        <v>74</v>
      </c>
      <c r="B103" s="263" t="s">
        <v>291</v>
      </c>
      <c r="C103" s="256"/>
      <c r="D103" s="256"/>
      <c r="E103" s="256"/>
      <c r="F103" s="256"/>
      <c r="G103" s="256"/>
      <c r="H103" s="256"/>
      <c r="I103" s="256"/>
    </row>
    <row r="104" spans="1:9" x14ac:dyDescent="0.25">
      <c r="A104" s="255" t="s">
        <v>120</v>
      </c>
      <c r="B104" s="431" t="s">
        <v>292</v>
      </c>
      <c r="C104" s="430"/>
      <c r="D104" s="430"/>
      <c r="E104" s="430"/>
      <c r="F104" s="430"/>
      <c r="G104" s="430"/>
      <c r="H104" s="430"/>
      <c r="I104" s="430"/>
    </row>
    <row r="105" spans="1:9" x14ac:dyDescent="0.25">
      <c r="A105" s="255" t="s">
        <v>68</v>
      </c>
      <c r="B105" s="431" t="s">
        <v>293</v>
      </c>
      <c r="C105" s="430"/>
      <c r="D105" s="430"/>
      <c r="E105" s="430"/>
      <c r="F105" s="430"/>
      <c r="G105" s="430"/>
      <c r="H105" s="430"/>
      <c r="I105" s="430"/>
    </row>
    <row r="106" spans="1:9" x14ac:dyDescent="0.25">
      <c r="A106" s="255" t="s">
        <v>127</v>
      </c>
      <c r="B106" s="816" t="s">
        <v>294</v>
      </c>
      <c r="C106" s="816"/>
      <c r="D106" s="816"/>
      <c r="E106" s="816"/>
      <c r="F106" s="816"/>
      <c r="G106" s="816"/>
      <c r="H106" s="816"/>
      <c r="I106" s="816"/>
    </row>
    <row r="107" spans="1:9" x14ac:dyDescent="0.25">
      <c r="A107" s="255" t="s">
        <v>75</v>
      </c>
      <c r="B107" s="816" t="s">
        <v>295</v>
      </c>
      <c r="C107" s="816"/>
      <c r="D107" s="816"/>
      <c r="E107" s="816"/>
      <c r="F107" s="816"/>
      <c r="G107" s="816"/>
      <c r="H107" s="816"/>
      <c r="I107" s="816"/>
    </row>
    <row r="108" spans="1:9" x14ac:dyDescent="0.25">
      <c r="A108" s="255" t="s">
        <v>78</v>
      </c>
      <c r="B108" s="816" t="s">
        <v>296</v>
      </c>
      <c r="C108" s="816"/>
      <c r="D108" s="816"/>
      <c r="E108" s="816"/>
      <c r="F108" s="816"/>
      <c r="G108" s="816"/>
      <c r="H108" s="816"/>
      <c r="I108" s="816"/>
    </row>
    <row r="109" spans="1:9" x14ac:dyDescent="0.25">
      <c r="A109" s="255" t="s">
        <v>231</v>
      </c>
      <c r="B109" s="816" t="s">
        <v>232</v>
      </c>
      <c r="C109" s="816"/>
      <c r="D109" s="816"/>
      <c r="E109" s="816"/>
      <c r="F109" s="816"/>
      <c r="G109" s="816"/>
      <c r="H109" s="816"/>
      <c r="I109" s="816"/>
    </row>
    <row r="110" spans="1:9" x14ac:dyDescent="0.25">
      <c r="A110" s="255" t="s">
        <v>235</v>
      </c>
      <c r="B110" s="816" t="s">
        <v>236</v>
      </c>
      <c r="C110" s="816"/>
      <c r="D110" s="816"/>
      <c r="E110" s="816"/>
      <c r="F110" s="816"/>
      <c r="G110" s="816"/>
      <c r="H110" s="816"/>
      <c r="I110" s="816"/>
    </row>
  </sheetData>
  <mergeCells count="22">
    <mergeCell ref="B109:I109"/>
    <mergeCell ref="B110:I110"/>
    <mergeCell ref="B22:I22"/>
    <mergeCell ref="B23:I23"/>
    <mergeCell ref="A2:I2"/>
    <mergeCell ref="B107:I107"/>
    <mergeCell ref="B20:I20"/>
    <mergeCell ref="B21:I21"/>
    <mergeCell ref="B12:I12"/>
    <mergeCell ref="B13:I13"/>
    <mergeCell ref="B14:I14"/>
    <mergeCell ref="B19:I19"/>
    <mergeCell ref="B108:I108"/>
    <mergeCell ref="B97:I97"/>
    <mergeCell ref="B101:I101"/>
    <mergeCell ref="B11:I11"/>
    <mergeCell ref="B8:I8"/>
    <mergeCell ref="B9:I9"/>
    <mergeCell ref="B10:I10"/>
    <mergeCell ref="B106:I106"/>
    <mergeCell ref="B100:I100"/>
    <mergeCell ref="B99:I99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29"/>
  <sheetViews>
    <sheetView workbookViewId="0">
      <selection activeCell="N44" sqref="N44"/>
    </sheetView>
  </sheetViews>
  <sheetFormatPr defaultRowHeight="13.8" x14ac:dyDescent="0.25"/>
  <cols>
    <col min="1" max="2" width="2.5" customWidth="1"/>
    <col min="3" max="10" width="9.59765625" customWidth="1"/>
    <col min="11" max="11" width="2.5" customWidth="1"/>
  </cols>
  <sheetData>
    <row r="2" spans="1:23" ht="16.5" x14ac:dyDescent="0.3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spans="1:23" ht="20.25" x14ac:dyDescent="0.3">
      <c r="A3" s="24"/>
      <c r="B3" s="25"/>
      <c r="C3" s="25"/>
      <c r="D3" s="25"/>
      <c r="E3" s="26"/>
      <c r="F3" s="26"/>
      <c r="G3" s="26"/>
      <c r="H3" s="26"/>
      <c r="I3" s="26"/>
      <c r="J3" s="26"/>
      <c r="K3" s="26"/>
      <c r="L3" s="26"/>
      <c r="M3" s="26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spans="1:23" ht="16.5" x14ac:dyDescent="0.3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7"/>
      <c r="O4" s="27"/>
      <c r="P4" s="27"/>
      <c r="Q4" s="27"/>
      <c r="R4" s="27"/>
      <c r="S4" s="27"/>
      <c r="T4" s="27"/>
      <c r="U4" s="27"/>
      <c r="V4" s="27"/>
      <c r="W4" s="27"/>
    </row>
    <row r="5" spans="1:23" ht="16.5" x14ac:dyDescent="0.3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16"/>
      <c r="O5" s="17"/>
      <c r="P5" s="17"/>
      <c r="Q5" s="17"/>
      <c r="R5" s="17"/>
      <c r="S5" s="17"/>
      <c r="T5" s="17"/>
      <c r="U5" s="17"/>
      <c r="V5" s="17"/>
      <c r="W5" s="27"/>
    </row>
    <row r="6" spans="1:23" ht="16.5" x14ac:dyDescent="0.3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12"/>
      <c r="O6" s="13"/>
      <c r="P6" s="13"/>
      <c r="Q6" s="13"/>
      <c r="R6" s="13"/>
      <c r="S6" s="13"/>
      <c r="T6" s="13"/>
      <c r="U6" s="13"/>
      <c r="V6" s="13"/>
      <c r="W6" s="27"/>
    </row>
    <row r="7" spans="1:23" ht="16.5" x14ac:dyDescent="0.3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10"/>
      <c r="O7" s="11"/>
      <c r="P7" s="11"/>
      <c r="Q7" s="11"/>
      <c r="R7" s="11"/>
      <c r="S7" s="11"/>
      <c r="T7" s="11"/>
      <c r="U7" s="11"/>
      <c r="V7" s="11"/>
      <c r="W7" s="27"/>
    </row>
    <row r="8" spans="1:23" ht="16.5" x14ac:dyDescent="0.3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12"/>
      <c r="O8" s="13"/>
      <c r="P8" s="13"/>
      <c r="Q8" s="13"/>
      <c r="R8" s="13"/>
      <c r="S8" s="13"/>
      <c r="T8" s="13"/>
      <c r="U8" s="13"/>
      <c r="V8" s="13"/>
      <c r="W8" s="27"/>
    </row>
    <row r="9" spans="1:23" ht="16.5" x14ac:dyDescent="0.3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12"/>
      <c r="O9" s="13"/>
      <c r="P9" s="13"/>
      <c r="Q9" s="13"/>
      <c r="R9" s="13"/>
      <c r="S9" s="13"/>
      <c r="T9" s="13"/>
      <c r="U9" s="13"/>
      <c r="V9" s="13"/>
      <c r="W9" s="27"/>
    </row>
    <row r="10" spans="1:23" ht="16.5" x14ac:dyDescent="0.3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12"/>
      <c r="O10" s="13"/>
      <c r="P10" s="13"/>
      <c r="Q10" s="13"/>
      <c r="R10" s="13"/>
      <c r="S10" s="13"/>
      <c r="T10" s="13"/>
      <c r="U10" s="13"/>
      <c r="V10" s="13"/>
      <c r="W10" s="27"/>
    </row>
    <row r="11" spans="1:23" ht="16.5" x14ac:dyDescent="0.3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32"/>
      <c r="O11" s="29"/>
      <c r="P11" s="29"/>
      <c r="Q11" s="29"/>
      <c r="R11" s="29"/>
      <c r="S11" s="29"/>
      <c r="T11" s="29"/>
      <c r="U11" s="29"/>
      <c r="V11" s="29"/>
      <c r="W11" s="27"/>
    </row>
    <row r="12" spans="1:23" ht="16.5" x14ac:dyDescent="0.3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10"/>
      <c r="O12" s="11"/>
      <c r="P12" s="11"/>
      <c r="Q12" s="11"/>
      <c r="R12" s="11"/>
      <c r="S12" s="11"/>
      <c r="T12" s="11"/>
      <c r="U12" s="11"/>
      <c r="V12" s="11"/>
      <c r="W12" s="27"/>
    </row>
    <row r="13" spans="1:23" ht="16.5" x14ac:dyDescent="0.3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12"/>
      <c r="O13" s="13"/>
      <c r="P13" s="13"/>
      <c r="Q13" s="13"/>
      <c r="R13" s="13"/>
      <c r="S13" s="13"/>
      <c r="T13" s="13"/>
      <c r="U13" s="13"/>
      <c r="V13" s="13"/>
      <c r="W13" s="27"/>
    </row>
    <row r="14" spans="1:23" ht="16.5" x14ac:dyDescent="0.3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12"/>
      <c r="O14" s="13"/>
      <c r="P14" s="13"/>
      <c r="Q14" s="13"/>
      <c r="R14" s="13"/>
      <c r="S14" s="13"/>
      <c r="T14" s="13"/>
      <c r="U14" s="13"/>
      <c r="V14" s="13"/>
      <c r="W14" s="27"/>
    </row>
    <row r="15" spans="1:23" ht="16.5" x14ac:dyDescent="0.3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32"/>
      <c r="O15" s="29"/>
      <c r="P15" s="29"/>
      <c r="Q15" s="29"/>
      <c r="R15" s="29"/>
      <c r="S15" s="29"/>
      <c r="T15" s="29"/>
      <c r="U15" s="29"/>
      <c r="V15" s="29"/>
      <c r="W15" s="27"/>
    </row>
    <row r="16" spans="1:23" ht="16.5" x14ac:dyDescent="0.3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10"/>
      <c r="O16" s="11"/>
      <c r="P16" s="11"/>
      <c r="Q16" s="11"/>
      <c r="R16" s="11"/>
      <c r="S16" s="11"/>
      <c r="T16" s="11"/>
      <c r="U16" s="11"/>
      <c r="V16" s="11"/>
      <c r="W16" s="27"/>
    </row>
    <row r="17" spans="14:23" ht="16.5" x14ac:dyDescent="0.3">
      <c r="N17" s="12"/>
      <c r="O17" s="13"/>
      <c r="P17" s="13"/>
      <c r="Q17" s="13"/>
      <c r="R17" s="13"/>
      <c r="S17" s="13"/>
      <c r="T17" s="13"/>
      <c r="U17" s="13"/>
      <c r="V17" s="13"/>
      <c r="W17" s="27"/>
    </row>
    <row r="18" spans="14:23" ht="16.5" x14ac:dyDescent="0.3">
      <c r="N18" s="12"/>
      <c r="O18" s="13"/>
      <c r="P18" s="13"/>
      <c r="Q18" s="13"/>
      <c r="R18" s="13"/>
      <c r="S18" s="13"/>
      <c r="T18" s="13"/>
      <c r="U18" s="13"/>
      <c r="V18" s="13"/>
      <c r="W18" s="27"/>
    </row>
    <row r="19" spans="14:23" ht="16.5" x14ac:dyDescent="0.3">
      <c r="N19" s="32"/>
      <c r="O19" s="29"/>
      <c r="P19" s="29"/>
      <c r="Q19" s="29"/>
      <c r="R19" s="29"/>
      <c r="S19" s="29"/>
      <c r="T19" s="29"/>
      <c r="U19" s="29"/>
      <c r="V19" s="29"/>
      <c r="W19" s="27"/>
    </row>
    <row r="20" spans="14:23" ht="16.5" x14ac:dyDescent="0.3">
      <c r="N20" s="10"/>
      <c r="O20" s="11"/>
      <c r="P20" s="11"/>
      <c r="Q20" s="11"/>
      <c r="R20" s="11"/>
      <c r="S20" s="11"/>
      <c r="T20" s="11"/>
      <c r="U20" s="11"/>
      <c r="V20" s="11"/>
      <c r="W20" s="27"/>
    </row>
    <row r="21" spans="14:23" ht="16.5" x14ac:dyDescent="0.3">
      <c r="N21" s="10"/>
      <c r="O21" s="11"/>
      <c r="P21" s="11"/>
      <c r="Q21" s="11"/>
      <c r="R21" s="11"/>
      <c r="S21" s="11"/>
      <c r="T21" s="11"/>
      <c r="U21" s="11"/>
      <c r="V21" s="11"/>
      <c r="W21" s="27"/>
    </row>
    <row r="22" spans="14:23" ht="16.5" x14ac:dyDescent="0.3">
      <c r="N22" s="32"/>
      <c r="O22" s="29"/>
      <c r="P22" s="29"/>
      <c r="Q22" s="29"/>
      <c r="R22" s="29"/>
      <c r="S22" s="29"/>
      <c r="T22" s="29"/>
      <c r="U22" s="29"/>
      <c r="V22" s="29"/>
      <c r="W22" s="27"/>
    </row>
    <row r="23" spans="14:23" ht="16.5" x14ac:dyDescent="0.3">
      <c r="N23" s="31"/>
      <c r="O23" s="31"/>
      <c r="P23" s="31"/>
      <c r="Q23" s="31"/>
      <c r="R23" s="31"/>
      <c r="S23" s="31"/>
      <c r="T23" s="31"/>
      <c r="U23" s="31"/>
      <c r="V23" s="31"/>
      <c r="W23" s="27"/>
    </row>
    <row r="24" spans="14:23" ht="16.5" x14ac:dyDescent="0.3">
      <c r="N24" s="10"/>
      <c r="O24" s="11"/>
      <c r="P24" s="11"/>
      <c r="Q24" s="11"/>
      <c r="R24" s="11"/>
      <c r="S24" s="11"/>
      <c r="T24" s="11"/>
      <c r="U24" s="11"/>
      <c r="V24" s="11"/>
      <c r="W24" s="27"/>
    </row>
    <row r="25" spans="14:23" ht="16.5" x14ac:dyDescent="0.3">
      <c r="N25" s="12"/>
      <c r="O25" s="13"/>
      <c r="P25" s="13"/>
      <c r="Q25" s="13"/>
      <c r="R25" s="13"/>
      <c r="S25" s="13"/>
      <c r="T25" s="13"/>
      <c r="U25" s="13"/>
      <c r="V25" s="13"/>
      <c r="W25" s="27"/>
    </row>
    <row r="26" spans="14:23" ht="16.5" x14ac:dyDescent="0.3">
      <c r="N26" s="10"/>
      <c r="O26" s="11"/>
      <c r="P26" s="11"/>
      <c r="Q26" s="11"/>
      <c r="R26" s="11"/>
      <c r="S26" s="11"/>
      <c r="T26" s="11"/>
      <c r="U26" s="11"/>
      <c r="V26" s="11"/>
      <c r="W26" s="27"/>
    </row>
    <row r="27" spans="14:23" ht="16.5" x14ac:dyDescent="0.3">
      <c r="N27" s="10"/>
      <c r="O27" s="11"/>
      <c r="P27" s="11"/>
      <c r="Q27" s="11"/>
      <c r="R27" s="11"/>
      <c r="S27" s="11"/>
      <c r="T27" s="11"/>
      <c r="U27" s="11"/>
      <c r="V27" s="11"/>
      <c r="W27" s="27"/>
    </row>
    <row r="28" spans="14:23" ht="16.5" x14ac:dyDescent="0.3">
      <c r="N28" s="10"/>
      <c r="O28" s="11"/>
      <c r="P28" s="11"/>
      <c r="Q28" s="11"/>
      <c r="R28" s="11"/>
      <c r="S28" s="11"/>
      <c r="T28" s="11"/>
      <c r="U28" s="11"/>
      <c r="V28" s="11"/>
      <c r="W28" s="27"/>
    </row>
    <row r="29" spans="14:23" ht="16.5" x14ac:dyDescent="0.3">
      <c r="N29" s="10"/>
      <c r="O29" s="11"/>
      <c r="P29" s="11"/>
      <c r="Q29" s="11"/>
      <c r="R29" s="11"/>
      <c r="S29" s="11"/>
      <c r="T29" s="11"/>
      <c r="U29" s="11"/>
      <c r="V29" s="11"/>
      <c r="W29" s="27"/>
    </row>
    <row r="30" spans="14:23" ht="16.5" x14ac:dyDescent="0.3">
      <c r="N30" s="10"/>
      <c r="O30" s="11"/>
      <c r="P30" s="11"/>
      <c r="Q30" s="11"/>
      <c r="R30" s="11"/>
      <c r="S30" s="11"/>
      <c r="T30" s="11"/>
      <c r="U30" s="11"/>
      <c r="V30" s="11"/>
      <c r="W30" s="27"/>
    </row>
    <row r="31" spans="14:23" ht="16.5" x14ac:dyDescent="0.3">
      <c r="N31" s="10"/>
      <c r="O31" s="11"/>
      <c r="P31" s="11"/>
      <c r="Q31" s="11"/>
      <c r="R31" s="11"/>
      <c r="S31" s="11"/>
      <c r="T31" s="11"/>
      <c r="U31" s="11"/>
      <c r="V31" s="11"/>
      <c r="W31" s="27"/>
    </row>
    <row r="32" spans="14:23" ht="16.5" x14ac:dyDescent="0.3">
      <c r="N32" s="10"/>
      <c r="O32" s="11"/>
      <c r="P32" s="11"/>
      <c r="Q32" s="11"/>
      <c r="R32" s="11"/>
      <c r="S32" s="11"/>
      <c r="T32" s="11"/>
      <c r="U32" s="11"/>
      <c r="V32" s="11"/>
      <c r="W32" s="27"/>
    </row>
    <row r="33" spans="2:23" ht="14.4" x14ac:dyDescent="0.3"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12"/>
      <c r="O33" s="13"/>
      <c r="P33" s="13"/>
      <c r="Q33" s="13"/>
      <c r="R33" s="13"/>
      <c r="S33" s="13"/>
      <c r="T33" s="13"/>
      <c r="U33" s="13"/>
      <c r="V33" s="13"/>
      <c r="W33" s="27"/>
    </row>
    <row r="34" spans="2:23" ht="14.4" x14ac:dyDescent="0.3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12"/>
      <c r="O34" s="13"/>
      <c r="P34" s="13"/>
      <c r="Q34" s="13"/>
      <c r="R34" s="13"/>
      <c r="S34" s="13"/>
      <c r="T34" s="13"/>
      <c r="U34" s="13"/>
      <c r="V34" s="13"/>
      <c r="W34" s="27"/>
    </row>
    <row r="35" spans="2:23" ht="14.4" x14ac:dyDescent="0.3"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30"/>
      <c r="O35" s="29"/>
      <c r="P35" s="29"/>
      <c r="Q35" s="29"/>
      <c r="R35" s="29"/>
      <c r="S35" s="29"/>
      <c r="T35" s="29"/>
      <c r="U35" s="29"/>
      <c r="V35" s="29"/>
      <c r="W35" s="27"/>
    </row>
    <row r="36" spans="2:23" x14ac:dyDescent="0.25"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10"/>
      <c r="O36" s="11"/>
      <c r="P36" s="11"/>
      <c r="Q36" s="11"/>
      <c r="R36" s="11"/>
      <c r="S36" s="11"/>
      <c r="T36" s="11"/>
      <c r="U36" s="11"/>
      <c r="V36" s="11"/>
      <c r="W36" s="27"/>
    </row>
    <row r="37" spans="2:23" ht="15" thickBot="1" x14ac:dyDescent="0.35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12"/>
      <c r="O37" s="13"/>
      <c r="P37" s="13"/>
      <c r="Q37" s="13"/>
      <c r="R37" s="13"/>
      <c r="S37" s="13"/>
      <c r="T37" s="13"/>
      <c r="U37" s="13"/>
      <c r="V37" s="13"/>
      <c r="W37" s="27"/>
    </row>
    <row r="38" spans="2:23" ht="15" thickTop="1" x14ac:dyDescent="0.3">
      <c r="B38" s="519"/>
      <c r="C38" s="520"/>
      <c r="D38" s="520"/>
      <c r="E38" s="520"/>
      <c r="F38" s="520"/>
      <c r="G38" s="520"/>
      <c r="H38" s="520"/>
      <c r="I38" s="520"/>
      <c r="J38" s="520"/>
      <c r="K38" s="521"/>
      <c r="L38" s="27"/>
      <c r="M38" s="23"/>
      <c r="N38" s="12"/>
      <c r="O38" s="13"/>
      <c r="P38" s="13"/>
      <c r="Q38" s="13"/>
      <c r="R38" s="13"/>
      <c r="S38" s="13"/>
      <c r="T38" s="13"/>
      <c r="U38" s="13"/>
      <c r="V38" s="13"/>
      <c r="W38" s="27"/>
    </row>
    <row r="39" spans="2:23" ht="24" x14ac:dyDescent="0.45">
      <c r="B39" s="522"/>
      <c r="C39" s="820" t="s">
        <v>33</v>
      </c>
      <c r="D39" s="821"/>
      <c r="E39" s="821"/>
      <c r="F39" s="821"/>
      <c r="G39" s="821"/>
      <c r="H39" s="821"/>
      <c r="I39" s="821"/>
      <c r="J39" s="821"/>
      <c r="K39" s="523"/>
      <c r="L39" s="27"/>
      <c r="M39" s="23"/>
      <c r="N39" s="30"/>
      <c r="O39" s="29"/>
      <c r="P39" s="29"/>
      <c r="Q39" s="29"/>
      <c r="R39" s="29"/>
      <c r="S39" s="29"/>
      <c r="T39" s="29"/>
      <c r="U39" s="29"/>
      <c r="V39" s="29"/>
      <c r="W39" s="27"/>
    </row>
    <row r="40" spans="2:23" ht="28.5" customHeight="1" x14ac:dyDescent="0.25">
      <c r="B40" s="524"/>
      <c r="C40" s="822" t="s">
        <v>225</v>
      </c>
      <c r="D40" s="822"/>
      <c r="E40" s="822"/>
      <c r="F40" s="822"/>
      <c r="G40" s="822"/>
      <c r="H40" s="822"/>
      <c r="I40" s="822"/>
      <c r="J40" s="822"/>
      <c r="K40" s="525"/>
      <c r="L40" s="33"/>
      <c r="M40" s="28"/>
      <c r="N40" s="10"/>
      <c r="O40" s="11"/>
      <c r="P40" s="11"/>
      <c r="Q40" s="11"/>
      <c r="R40" s="11"/>
      <c r="S40" s="11"/>
      <c r="T40" s="11"/>
      <c r="U40" s="11"/>
      <c r="V40" s="11"/>
      <c r="W40" s="33"/>
    </row>
    <row r="41" spans="2:23" ht="39" customHeight="1" x14ac:dyDescent="0.25">
      <c r="B41" s="524"/>
      <c r="C41" s="822"/>
      <c r="D41" s="822"/>
      <c r="E41" s="822"/>
      <c r="F41" s="822"/>
      <c r="G41" s="822"/>
      <c r="H41" s="822"/>
      <c r="I41" s="822"/>
      <c r="J41" s="822"/>
      <c r="K41" s="525"/>
      <c r="L41" s="33"/>
      <c r="M41" s="28"/>
      <c r="N41" s="10"/>
      <c r="O41" s="11"/>
      <c r="P41" s="11"/>
      <c r="Q41" s="11"/>
      <c r="R41" s="11"/>
      <c r="S41" s="11"/>
      <c r="T41" s="11"/>
      <c r="U41" s="11"/>
      <c r="V41" s="11"/>
      <c r="W41" s="33"/>
    </row>
    <row r="42" spans="2:23" ht="24.75" customHeight="1" thickBot="1" x14ac:dyDescent="0.3">
      <c r="B42" s="526"/>
      <c r="C42" s="823" t="s">
        <v>297</v>
      </c>
      <c r="D42" s="824"/>
      <c r="E42" s="824"/>
      <c r="F42" s="824"/>
      <c r="G42" s="824"/>
      <c r="H42" s="824"/>
      <c r="I42" s="824"/>
      <c r="J42" s="824"/>
      <c r="K42" s="527"/>
      <c r="L42" s="34"/>
      <c r="M42" s="35"/>
      <c r="N42" s="20"/>
      <c r="O42" s="21"/>
      <c r="P42" s="21"/>
      <c r="Q42" s="21"/>
      <c r="R42" s="21"/>
      <c r="S42" s="21"/>
      <c r="T42" s="21"/>
      <c r="U42" s="21"/>
      <c r="V42" s="21"/>
      <c r="W42" s="34"/>
    </row>
    <row r="43" spans="2:23" ht="14.4" thickTop="1" x14ac:dyDescent="0.2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31"/>
      <c r="O43" s="31"/>
      <c r="P43" s="31"/>
      <c r="Q43" s="31"/>
      <c r="R43" s="31"/>
      <c r="S43" s="31"/>
      <c r="T43" s="31"/>
      <c r="U43" s="31"/>
      <c r="V43" s="31"/>
      <c r="W43" s="27"/>
    </row>
    <row r="44" spans="2:23" x14ac:dyDescent="0.25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10"/>
      <c r="O44" s="11"/>
      <c r="P44" s="11"/>
      <c r="Q44" s="11"/>
      <c r="R44" s="11"/>
      <c r="S44" s="11"/>
      <c r="T44" s="11"/>
      <c r="U44" s="11"/>
      <c r="V44" s="11"/>
      <c r="W44" s="27"/>
    </row>
    <row r="45" spans="2:23" ht="14.4" x14ac:dyDescent="0.3">
      <c r="B45" s="36"/>
      <c r="C45" s="819" t="s">
        <v>0</v>
      </c>
      <c r="D45" s="819"/>
      <c r="E45" s="819"/>
      <c r="F45" s="819"/>
      <c r="G45" s="819"/>
      <c r="H45" s="819"/>
      <c r="I45" s="819"/>
      <c r="J45" s="819"/>
      <c r="K45" s="819"/>
      <c r="L45" s="23"/>
      <c r="M45" s="23"/>
      <c r="N45" s="12"/>
      <c r="O45" s="13"/>
      <c r="P45" s="13"/>
      <c r="Q45" s="13"/>
      <c r="R45" s="13"/>
      <c r="S45" s="13"/>
      <c r="T45" s="13"/>
      <c r="U45" s="13"/>
      <c r="V45" s="13"/>
      <c r="W45" s="27"/>
    </row>
    <row r="46" spans="2:23" ht="14.4" x14ac:dyDescent="0.3">
      <c r="B46" s="36"/>
      <c r="C46" s="825" t="s">
        <v>1</v>
      </c>
      <c r="D46" s="825"/>
      <c r="E46" s="825"/>
      <c r="F46" s="825"/>
      <c r="G46" s="825"/>
      <c r="H46" s="825"/>
      <c r="I46" s="825"/>
      <c r="J46" s="825"/>
      <c r="K46" s="825"/>
      <c r="L46" s="23"/>
      <c r="M46" s="23"/>
      <c r="N46" s="12"/>
      <c r="O46" s="13"/>
      <c r="P46" s="13"/>
      <c r="Q46" s="13"/>
      <c r="R46" s="13"/>
      <c r="S46" s="13"/>
      <c r="T46" s="13"/>
      <c r="U46" s="13"/>
      <c r="V46" s="13"/>
      <c r="W46" s="27"/>
    </row>
    <row r="47" spans="2:23" ht="14.4" x14ac:dyDescent="0.3">
      <c r="B47" s="36"/>
      <c r="C47" s="819" t="s">
        <v>2</v>
      </c>
      <c r="D47" s="819"/>
      <c r="E47" s="819"/>
      <c r="F47" s="819"/>
      <c r="G47" s="819"/>
      <c r="H47" s="819"/>
      <c r="I47" s="819"/>
      <c r="J47" s="819"/>
      <c r="K47" s="819"/>
      <c r="L47" s="23"/>
      <c r="M47" s="23"/>
      <c r="N47" s="12"/>
      <c r="O47" s="13"/>
      <c r="P47" s="13"/>
      <c r="Q47" s="13"/>
      <c r="R47" s="13"/>
      <c r="S47" s="13"/>
      <c r="T47" s="13"/>
      <c r="U47" s="13"/>
      <c r="V47" s="13"/>
      <c r="W47" s="27"/>
    </row>
    <row r="48" spans="2:23" ht="14.4" x14ac:dyDescent="0.3">
      <c r="B48" s="36"/>
      <c r="C48" s="819"/>
      <c r="D48" s="819"/>
      <c r="E48" s="819"/>
      <c r="F48" s="819"/>
      <c r="G48" s="819"/>
      <c r="H48" s="819"/>
      <c r="I48" s="819"/>
      <c r="J48" s="819"/>
      <c r="K48" s="819"/>
      <c r="L48" s="23"/>
      <c r="M48" s="23"/>
      <c r="N48" s="12"/>
      <c r="O48" s="13"/>
      <c r="P48" s="13"/>
      <c r="Q48" s="13"/>
      <c r="R48" s="13"/>
      <c r="S48" s="13"/>
      <c r="T48" s="13"/>
      <c r="U48" s="13"/>
      <c r="V48" s="13"/>
      <c r="W48" s="27"/>
    </row>
    <row r="49" spans="2:23" x14ac:dyDescent="0.25">
      <c r="B49" s="23"/>
      <c r="C49" s="819"/>
      <c r="D49" s="819"/>
      <c r="E49" s="819"/>
      <c r="F49" s="819"/>
      <c r="G49" s="819"/>
      <c r="H49" s="819"/>
      <c r="I49" s="819"/>
      <c r="J49" s="819"/>
      <c r="K49" s="819"/>
      <c r="L49" s="23"/>
      <c r="M49" s="23"/>
      <c r="N49" s="10"/>
      <c r="O49" s="11"/>
      <c r="P49" s="11"/>
      <c r="Q49" s="11"/>
      <c r="R49" s="11"/>
      <c r="S49" s="11"/>
      <c r="T49" s="11"/>
      <c r="U49" s="11"/>
      <c r="V49" s="11"/>
      <c r="W49" s="27"/>
    </row>
    <row r="50" spans="2:23" ht="14.4" x14ac:dyDescent="0.3">
      <c r="B50" s="23"/>
      <c r="C50" s="819"/>
      <c r="D50" s="819"/>
      <c r="E50" s="819"/>
      <c r="F50" s="819"/>
      <c r="G50" s="819"/>
      <c r="H50" s="819"/>
      <c r="I50" s="819"/>
      <c r="J50" s="819"/>
      <c r="K50" s="819"/>
      <c r="L50" s="23"/>
      <c r="M50" s="23"/>
      <c r="N50" s="12"/>
      <c r="O50" s="13"/>
      <c r="P50" s="13"/>
      <c r="Q50" s="13"/>
      <c r="R50" s="13"/>
      <c r="S50" s="13"/>
      <c r="T50" s="13"/>
      <c r="U50" s="13"/>
      <c r="V50" s="13"/>
      <c r="W50" s="27"/>
    </row>
    <row r="51" spans="2:23" ht="14.4" x14ac:dyDescent="0.3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12"/>
      <c r="O51" s="13"/>
      <c r="P51" s="13"/>
      <c r="Q51" s="13"/>
      <c r="R51" s="13"/>
      <c r="S51" s="13"/>
      <c r="T51" s="13"/>
      <c r="U51" s="13"/>
      <c r="V51" s="13"/>
      <c r="W51" s="27"/>
    </row>
    <row r="52" spans="2:23" ht="14.4" x14ac:dyDescent="0.3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12"/>
      <c r="O52" s="13"/>
      <c r="P52" s="13"/>
      <c r="Q52" s="13"/>
      <c r="R52" s="13"/>
      <c r="S52" s="13"/>
      <c r="T52" s="13"/>
      <c r="U52" s="13"/>
      <c r="V52" s="13"/>
      <c r="W52" s="27"/>
    </row>
    <row r="53" spans="2:23" ht="14.4" x14ac:dyDescent="0.3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30"/>
      <c r="O53" s="29"/>
      <c r="P53" s="29"/>
      <c r="Q53" s="29"/>
      <c r="R53" s="29"/>
      <c r="S53" s="29"/>
      <c r="T53" s="29"/>
      <c r="U53" s="29"/>
      <c r="V53" s="29"/>
      <c r="W53" s="27"/>
    </row>
    <row r="54" spans="2:23" x14ac:dyDescent="0.25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10"/>
      <c r="O54" s="11"/>
      <c r="P54" s="11"/>
      <c r="Q54" s="11"/>
      <c r="R54" s="11"/>
      <c r="S54" s="11"/>
      <c r="T54" s="11"/>
      <c r="U54" s="11"/>
      <c r="V54" s="11"/>
      <c r="W54" s="27"/>
    </row>
    <row r="55" spans="2:23" ht="14.4" x14ac:dyDescent="0.3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12"/>
      <c r="O55" s="13"/>
      <c r="P55" s="13"/>
      <c r="Q55" s="13"/>
      <c r="R55" s="13"/>
      <c r="S55" s="13"/>
      <c r="T55" s="13"/>
      <c r="U55" s="13"/>
      <c r="V55" s="13"/>
      <c r="W55" s="27"/>
    </row>
    <row r="56" spans="2:23" ht="14.4" x14ac:dyDescent="0.3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12"/>
      <c r="O56" s="13"/>
      <c r="P56" s="13"/>
      <c r="Q56" s="13"/>
      <c r="R56" s="13"/>
      <c r="S56" s="13"/>
      <c r="T56" s="13"/>
      <c r="U56" s="13"/>
      <c r="V56" s="13"/>
      <c r="W56" s="27"/>
    </row>
    <row r="57" spans="2:23" ht="14.4" x14ac:dyDescent="0.3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30"/>
      <c r="O57" s="29"/>
      <c r="P57" s="29"/>
      <c r="Q57" s="29"/>
      <c r="R57" s="29"/>
      <c r="S57" s="29"/>
      <c r="T57" s="29"/>
      <c r="U57" s="29"/>
      <c r="V57" s="29"/>
      <c r="W57" s="27"/>
    </row>
    <row r="58" spans="2:23" x14ac:dyDescent="0.25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10"/>
      <c r="O58" s="11"/>
      <c r="P58" s="11"/>
      <c r="Q58" s="11"/>
      <c r="R58" s="11"/>
      <c r="S58" s="11"/>
      <c r="T58" s="11"/>
      <c r="U58" s="11"/>
      <c r="V58" s="11"/>
      <c r="W58" s="27"/>
    </row>
    <row r="59" spans="2:23" ht="14.4" x14ac:dyDescent="0.3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12"/>
      <c r="O59" s="13"/>
      <c r="P59" s="13"/>
      <c r="Q59" s="13"/>
      <c r="R59" s="13"/>
      <c r="S59" s="13"/>
      <c r="T59" s="13"/>
      <c r="U59" s="13"/>
      <c r="V59" s="13"/>
      <c r="W59" s="27"/>
    </row>
    <row r="60" spans="2:23" ht="14.4" x14ac:dyDescent="0.3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12"/>
      <c r="O60" s="13"/>
      <c r="P60" s="13"/>
      <c r="Q60" s="13"/>
      <c r="R60" s="13"/>
      <c r="S60" s="13"/>
      <c r="T60" s="13"/>
      <c r="U60" s="13"/>
      <c r="V60" s="13"/>
      <c r="W60" s="27"/>
    </row>
    <row r="61" spans="2:23" ht="14.4" x14ac:dyDescent="0.3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30"/>
      <c r="O61" s="29"/>
      <c r="P61" s="29"/>
      <c r="Q61" s="29"/>
      <c r="R61" s="29"/>
      <c r="S61" s="29"/>
      <c r="T61" s="29"/>
      <c r="U61" s="29"/>
      <c r="V61" s="29"/>
      <c r="W61" s="27"/>
    </row>
    <row r="62" spans="2:23" x14ac:dyDescent="0.25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10"/>
      <c r="O62" s="11"/>
      <c r="P62" s="11"/>
      <c r="Q62" s="11"/>
      <c r="R62" s="11"/>
      <c r="S62" s="11"/>
      <c r="T62" s="11"/>
      <c r="U62" s="11"/>
      <c r="V62" s="11"/>
      <c r="W62" s="27"/>
    </row>
    <row r="63" spans="2:23" x14ac:dyDescent="0.25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10"/>
      <c r="O63" s="11"/>
      <c r="P63" s="11"/>
      <c r="Q63" s="11"/>
      <c r="R63" s="31"/>
      <c r="S63" s="31"/>
      <c r="T63" s="31"/>
      <c r="U63" s="11"/>
      <c r="V63" s="11"/>
      <c r="W63" s="27"/>
    </row>
    <row r="64" spans="2:23" x14ac:dyDescent="0.25">
      <c r="N64" s="10"/>
      <c r="O64" s="11"/>
      <c r="P64" s="11"/>
      <c r="Q64" s="11"/>
      <c r="R64" s="11"/>
      <c r="S64" s="11"/>
      <c r="T64" s="11"/>
      <c r="U64" s="11"/>
      <c r="V64" s="11"/>
      <c r="W64" s="27"/>
    </row>
    <row r="65" spans="14:23" ht="14.4" x14ac:dyDescent="0.3">
      <c r="N65" s="32"/>
      <c r="O65" s="29"/>
      <c r="P65" s="29"/>
      <c r="Q65" s="29"/>
      <c r="R65" s="29"/>
      <c r="S65" s="29"/>
      <c r="T65" s="29"/>
      <c r="U65" s="29"/>
      <c r="V65" s="29"/>
      <c r="W65" s="27"/>
    </row>
    <row r="66" spans="14:23" ht="14.4" x14ac:dyDescent="0.3">
      <c r="N66" s="30"/>
      <c r="O66" s="29"/>
      <c r="P66" s="29"/>
      <c r="Q66" s="29"/>
      <c r="R66" s="29"/>
      <c r="S66" s="29"/>
      <c r="T66" s="29"/>
      <c r="U66" s="29"/>
      <c r="V66" s="29"/>
      <c r="W66" s="27"/>
    </row>
    <row r="67" spans="14:23" x14ac:dyDescent="0.25">
      <c r="N67" s="10"/>
      <c r="O67" s="11"/>
      <c r="P67" s="11"/>
      <c r="Q67" s="11"/>
      <c r="R67" s="11"/>
      <c r="S67" s="11"/>
      <c r="T67" s="11"/>
      <c r="U67" s="11"/>
      <c r="V67" s="11"/>
      <c r="W67" s="27"/>
    </row>
    <row r="68" spans="14:23" ht="14.4" x14ac:dyDescent="0.3">
      <c r="N68" s="12"/>
      <c r="O68" s="13"/>
      <c r="P68" s="13"/>
      <c r="Q68" s="13"/>
      <c r="R68" s="13"/>
      <c r="S68" s="13"/>
      <c r="T68" s="13"/>
      <c r="U68" s="13"/>
      <c r="V68" s="13"/>
      <c r="W68" s="27"/>
    </row>
    <row r="69" spans="14:23" x14ac:dyDescent="0.25">
      <c r="N69" s="10"/>
      <c r="O69" s="11"/>
      <c r="P69" s="11"/>
      <c r="Q69" s="11"/>
      <c r="R69" s="11"/>
      <c r="S69" s="11"/>
      <c r="T69" s="11"/>
      <c r="U69" s="11"/>
      <c r="V69" s="11"/>
      <c r="W69" s="27"/>
    </row>
    <row r="70" spans="14:23" ht="14.4" x14ac:dyDescent="0.3">
      <c r="N70" s="12"/>
      <c r="O70" s="13"/>
      <c r="P70" s="13"/>
      <c r="Q70" s="13"/>
      <c r="R70" s="13"/>
      <c r="S70" s="13"/>
      <c r="T70" s="13"/>
      <c r="U70" s="13"/>
      <c r="V70" s="13"/>
      <c r="W70" s="27"/>
    </row>
    <row r="71" spans="14:23" ht="14.4" x14ac:dyDescent="0.3">
      <c r="N71" s="12"/>
      <c r="O71" s="13"/>
      <c r="P71" s="13"/>
      <c r="Q71" s="13"/>
      <c r="R71" s="13"/>
      <c r="S71" s="13"/>
      <c r="T71" s="13"/>
      <c r="U71" s="13"/>
      <c r="V71" s="13"/>
      <c r="W71" s="27"/>
    </row>
    <row r="72" spans="14:23" ht="14.4" x14ac:dyDescent="0.3">
      <c r="N72" s="12"/>
      <c r="O72" s="13"/>
      <c r="P72" s="13"/>
      <c r="Q72" s="13"/>
      <c r="R72" s="13"/>
      <c r="S72" s="13"/>
      <c r="T72" s="13"/>
      <c r="U72" s="13"/>
      <c r="V72" s="13"/>
      <c r="W72" s="27"/>
    </row>
    <row r="73" spans="14:23" ht="14.4" x14ac:dyDescent="0.3">
      <c r="N73" s="30"/>
      <c r="O73" s="29"/>
      <c r="P73" s="29"/>
      <c r="Q73" s="29"/>
      <c r="R73" s="29"/>
      <c r="S73" s="29"/>
      <c r="T73" s="29"/>
      <c r="U73" s="29"/>
      <c r="V73" s="29"/>
      <c r="W73" s="27"/>
    </row>
    <row r="74" spans="14:23" x14ac:dyDescent="0.25">
      <c r="N74" s="10"/>
      <c r="O74" s="11"/>
      <c r="P74" s="11"/>
      <c r="Q74" s="11"/>
      <c r="R74" s="11"/>
      <c r="S74" s="11"/>
      <c r="T74" s="11"/>
      <c r="U74" s="11"/>
      <c r="V74" s="11"/>
      <c r="W74" s="27"/>
    </row>
    <row r="75" spans="14:23" ht="14.4" x14ac:dyDescent="0.3">
      <c r="N75" s="12"/>
      <c r="O75" s="13"/>
      <c r="P75" s="13"/>
      <c r="Q75" s="13"/>
      <c r="R75" s="13"/>
      <c r="S75" s="13"/>
      <c r="T75" s="13"/>
      <c r="U75" s="13"/>
      <c r="V75" s="13"/>
      <c r="W75" s="27"/>
    </row>
    <row r="76" spans="14:23" ht="14.4" x14ac:dyDescent="0.3">
      <c r="N76" s="12"/>
      <c r="O76" s="13"/>
      <c r="P76" s="13"/>
      <c r="Q76" s="13"/>
      <c r="R76" s="13"/>
      <c r="S76" s="13"/>
      <c r="T76" s="13"/>
      <c r="U76" s="13"/>
      <c r="V76" s="13"/>
      <c r="W76" s="27"/>
    </row>
    <row r="77" spans="14:23" ht="14.4" x14ac:dyDescent="0.3">
      <c r="N77" s="30"/>
      <c r="O77" s="29"/>
      <c r="P77" s="29"/>
      <c r="Q77" s="29"/>
      <c r="R77" s="29"/>
      <c r="S77" s="29"/>
      <c r="T77" s="29"/>
      <c r="U77" s="29"/>
      <c r="V77" s="29"/>
      <c r="W77" s="27"/>
    </row>
    <row r="78" spans="14:23" x14ac:dyDescent="0.25">
      <c r="N78" s="10"/>
      <c r="O78" s="11"/>
      <c r="P78" s="11"/>
      <c r="Q78" s="11"/>
      <c r="R78" s="11"/>
      <c r="S78" s="11"/>
      <c r="T78" s="11"/>
      <c r="U78" s="11"/>
      <c r="V78" s="11"/>
      <c r="W78" s="27"/>
    </row>
    <row r="79" spans="14:23" ht="14.4" x14ac:dyDescent="0.3">
      <c r="N79" s="12"/>
      <c r="O79" s="13"/>
      <c r="P79" s="13"/>
      <c r="Q79" s="13"/>
      <c r="R79" s="13"/>
      <c r="S79" s="13"/>
      <c r="T79" s="13"/>
      <c r="U79" s="13"/>
      <c r="V79" s="13"/>
      <c r="W79" s="27"/>
    </row>
    <row r="80" spans="14:23" ht="14.4" x14ac:dyDescent="0.3">
      <c r="N80" s="12"/>
      <c r="O80" s="13"/>
      <c r="P80" s="13"/>
      <c r="Q80" s="13"/>
      <c r="R80" s="13"/>
      <c r="S80" s="13"/>
      <c r="T80" s="13"/>
      <c r="U80" s="13"/>
      <c r="V80" s="13"/>
      <c r="W80" s="27"/>
    </row>
    <row r="81" spans="14:23" x14ac:dyDescent="0.25">
      <c r="N81" s="10"/>
      <c r="O81" s="11"/>
      <c r="P81" s="11"/>
      <c r="Q81" s="11"/>
      <c r="R81" s="11"/>
      <c r="S81" s="11"/>
      <c r="T81" s="11"/>
      <c r="U81" s="11"/>
      <c r="V81" s="11"/>
      <c r="W81" s="27"/>
    </row>
    <row r="82" spans="14:23" x14ac:dyDescent="0.25">
      <c r="N82" s="10"/>
      <c r="O82" s="11"/>
      <c r="P82" s="11"/>
      <c r="Q82" s="11"/>
      <c r="R82" s="11"/>
      <c r="S82" s="11"/>
      <c r="T82" s="11"/>
      <c r="U82" s="11"/>
      <c r="V82" s="11"/>
      <c r="W82" s="27"/>
    </row>
    <row r="83" spans="14:23" x14ac:dyDescent="0.25">
      <c r="N83" s="27"/>
      <c r="O83" s="27"/>
      <c r="P83" s="27"/>
      <c r="Q83" s="27"/>
      <c r="R83" s="27"/>
      <c r="S83" s="27"/>
      <c r="T83" s="27"/>
      <c r="U83" s="27"/>
      <c r="V83" s="27"/>
      <c r="W83" s="27"/>
    </row>
    <row r="84" spans="14:23" x14ac:dyDescent="0.25">
      <c r="N84" s="27"/>
      <c r="O84" s="27"/>
      <c r="P84" s="27"/>
      <c r="Q84" s="27"/>
      <c r="R84" s="27"/>
      <c r="S84" s="27"/>
      <c r="T84" s="27"/>
      <c r="U84" s="27"/>
      <c r="V84" s="27"/>
      <c r="W84" s="27"/>
    </row>
    <row r="85" spans="14:23" x14ac:dyDescent="0.25">
      <c r="N85" s="27"/>
      <c r="O85" s="27"/>
      <c r="P85" s="27"/>
      <c r="Q85" s="27"/>
      <c r="R85" s="27"/>
      <c r="S85" s="27"/>
      <c r="T85" s="27"/>
      <c r="U85" s="27"/>
      <c r="V85" s="27"/>
      <c r="W85" s="27"/>
    </row>
    <row r="86" spans="14:23" x14ac:dyDescent="0.25">
      <c r="N86" s="27"/>
      <c r="O86" s="27"/>
      <c r="P86" s="27"/>
      <c r="Q86" s="27"/>
      <c r="R86" s="27"/>
      <c r="S86" s="27"/>
      <c r="T86" s="27"/>
      <c r="U86" s="27"/>
      <c r="V86" s="27"/>
      <c r="W86" s="27"/>
    </row>
    <row r="87" spans="14:23" x14ac:dyDescent="0.25">
      <c r="N87" s="27"/>
      <c r="O87" s="27"/>
      <c r="P87" s="27"/>
      <c r="Q87" s="27"/>
      <c r="R87" s="27"/>
      <c r="S87" s="27"/>
      <c r="T87" s="27"/>
      <c r="U87" s="27"/>
      <c r="V87" s="27"/>
      <c r="W87" s="27"/>
    </row>
    <row r="88" spans="14:23" x14ac:dyDescent="0.25">
      <c r="N88" s="27"/>
      <c r="O88" s="27"/>
      <c r="P88" s="27"/>
      <c r="Q88" s="27"/>
      <c r="R88" s="27"/>
      <c r="S88" s="27"/>
      <c r="T88" s="27"/>
      <c r="U88" s="27"/>
      <c r="V88" s="27"/>
      <c r="W88" s="27"/>
    </row>
    <row r="89" spans="14:23" x14ac:dyDescent="0.25">
      <c r="N89" s="27"/>
      <c r="O89" s="27"/>
      <c r="P89" s="27"/>
      <c r="Q89" s="27"/>
      <c r="R89" s="27"/>
      <c r="S89" s="27"/>
      <c r="T89" s="27"/>
      <c r="U89" s="27"/>
      <c r="V89" s="27"/>
      <c r="W89" s="27"/>
    </row>
    <row r="90" spans="14:23" x14ac:dyDescent="0.25">
      <c r="N90" s="27"/>
      <c r="O90" s="27"/>
      <c r="P90" s="27"/>
      <c r="Q90" s="27"/>
      <c r="R90" s="27"/>
      <c r="S90" s="27"/>
      <c r="T90" s="27"/>
      <c r="U90" s="27"/>
      <c r="V90" s="27"/>
      <c r="W90" s="27"/>
    </row>
    <row r="91" spans="14:23" x14ac:dyDescent="0.25">
      <c r="N91" s="27"/>
      <c r="O91" s="27"/>
      <c r="P91" s="27"/>
      <c r="Q91" s="27"/>
      <c r="R91" s="27"/>
      <c r="S91" s="27"/>
      <c r="T91" s="27"/>
      <c r="U91" s="27"/>
      <c r="V91" s="27"/>
      <c r="W91" s="27"/>
    </row>
    <row r="92" spans="14:23" x14ac:dyDescent="0.25">
      <c r="N92" s="27"/>
      <c r="O92" s="27"/>
      <c r="P92" s="27"/>
      <c r="Q92" s="27"/>
      <c r="R92" s="27"/>
      <c r="S92" s="27"/>
      <c r="T92" s="27"/>
      <c r="U92" s="27"/>
      <c r="V92" s="27"/>
      <c r="W92" s="27"/>
    </row>
    <row r="93" spans="14:23" x14ac:dyDescent="0.25">
      <c r="N93" s="27"/>
      <c r="O93" s="27"/>
      <c r="P93" s="27"/>
      <c r="Q93" s="27"/>
      <c r="R93" s="27"/>
      <c r="S93" s="27"/>
      <c r="T93" s="27"/>
      <c r="U93" s="27"/>
      <c r="V93" s="27"/>
      <c r="W93" s="27"/>
    </row>
    <row r="94" spans="14:23" x14ac:dyDescent="0.25">
      <c r="N94" s="27"/>
      <c r="O94" s="27"/>
      <c r="P94" s="27"/>
      <c r="Q94" s="27"/>
      <c r="R94" s="27"/>
      <c r="S94" s="27"/>
      <c r="T94" s="27"/>
      <c r="U94" s="27"/>
      <c r="V94" s="27"/>
      <c r="W94" s="27"/>
    </row>
    <row r="95" spans="14:23" x14ac:dyDescent="0.25">
      <c r="N95" s="27"/>
      <c r="O95" s="27"/>
      <c r="P95" s="27"/>
      <c r="Q95" s="27"/>
      <c r="R95" s="27"/>
      <c r="S95" s="27"/>
      <c r="T95" s="27"/>
      <c r="U95" s="27"/>
      <c r="V95" s="27"/>
      <c r="W95" s="27"/>
    </row>
    <row r="96" spans="14:23" x14ac:dyDescent="0.25">
      <c r="N96" s="27"/>
      <c r="O96" s="27"/>
      <c r="P96" s="27"/>
      <c r="Q96" s="27"/>
      <c r="R96" s="27"/>
      <c r="S96" s="27"/>
      <c r="T96" s="27"/>
      <c r="U96" s="27"/>
      <c r="V96" s="27"/>
      <c r="W96" s="27"/>
    </row>
    <row r="97" spans="14:23" x14ac:dyDescent="0.25">
      <c r="N97" s="27"/>
      <c r="O97" s="27"/>
      <c r="P97" s="27"/>
      <c r="Q97" s="27"/>
      <c r="R97" s="27"/>
      <c r="S97" s="27"/>
      <c r="T97" s="27"/>
      <c r="U97" s="27"/>
      <c r="V97" s="27"/>
      <c r="W97" s="27"/>
    </row>
    <row r="98" spans="14:23" x14ac:dyDescent="0.25">
      <c r="N98" s="27"/>
      <c r="O98" s="27"/>
      <c r="P98" s="27"/>
      <c r="Q98" s="27"/>
      <c r="R98" s="27"/>
      <c r="S98" s="27"/>
      <c r="T98" s="27"/>
      <c r="U98" s="27"/>
      <c r="V98" s="27"/>
      <c r="W98" s="27"/>
    </row>
    <row r="99" spans="14:23" x14ac:dyDescent="0.25">
      <c r="N99" s="27"/>
      <c r="O99" s="27"/>
      <c r="P99" s="27"/>
      <c r="Q99" s="27"/>
      <c r="R99" s="27"/>
      <c r="S99" s="27"/>
      <c r="T99" s="27"/>
      <c r="U99" s="27"/>
      <c r="V99" s="27"/>
      <c r="W99" s="27"/>
    </row>
    <row r="100" spans="14:23" x14ac:dyDescent="0.25">
      <c r="N100" s="27"/>
      <c r="O100" s="27"/>
      <c r="P100" s="27"/>
      <c r="Q100" s="27"/>
      <c r="R100" s="27"/>
      <c r="S100" s="27"/>
      <c r="T100" s="27"/>
      <c r="U100" s="27"/>
      <c r="V100" s="27"/>
      <c r="W100" s="27"/>
    </row>
    <row r="101" spans="14:23" x14ac:dyDescent="0.25">
      <c r="N101" s="27"/>
      <c r="O101" s="27"/>
      <c r="P101" s="27"/>
      <c r="Q101" s="27"/>
      <c r="R101" s="27"/>
      <c r="S101" s="27"/>
      <c r="T101" s="27"/>
      <c r="U101" s="27"/>
      <c r="V101" s="27"/>
      <c r="W101" s="27"/>
    </row>
    <row r="102" spans="14:23" x14ac:dyDescent="0.25">
      <c r="N102" s="27"/>
      <c r="O102" s="27"/>
      <c r="P102" s="27"/>
      <c r="Q102" s="27"/>
      <c r="R102" s="27"/>
      <c r="S102" s="27"/>
      <c r="T102" s="27"/>
      <c r="U102" s="27"/>
      <c r="V102" s="27"/>
      <c r="W102" s="27"/>
    </row>
    <row r="103" spans="14:23" x14ac:dyDescent="0.25">
      <c r="N103" s="27"/>
      <c r="O103" s="27"/>
      <c r="P103" s="27"/>
      <c r="Q103" s="27"/>
      <c r="R103" s="27"/>
      <c r="S103" s="27"/>
      <c r="T103" s="27"/>
      <c r="U103" s="27"/>
      <c r="V103" s="27"/>
      <c r="W103" s="27"/>
    </row>
    <row r="104" spans="14:23" x14ac:dyDescent="0.25">
      <c r="N104" s="27"/>
      <c r="O104" s="27"/>
      <c r="P104" s="27"/>
      <c r="Q104" s="27"/>
      <c r="R104" s="27"/>
      <c r="S104" s="27"/>
      <c r="T104" s="27"/>
      <c r="U104" s="27"/>
      <c r="V104" s="27"/>
      <c r="W104" s="27"/>
    </row>
    <row r="105" spans="14:23" x14ac:dyDescent="0.25">
      <c r="N105" s="27"/>
      <c r="O105" s="27"/>
      <c r="P105" s="27"/>
      <c r="Q105" s="27"/>
      <c r="R105" s="27"/>
      <c r="S105" s="27"/>
      <c r="T105" s="27"/>
      <c r="U105" s="27"/>
      <c r="V105" s="27"/>
      <c r="W105" s="27"/>
    </row>
    <row r="106" spans="14:23" x14ac:dyDescent="0.25">
      <c r="N106" s="27"/>
      <c r="O106" s="27"/>
      <c r="P106" s="27"/>
      <c r="Q106" s="27"/>
      <c r="R106" s="27"/>
      <c r="S106" s="27"/>
      <c r="T106" s="27"/>
      <c r="U106" s="27"/>
      <c r="V106" s="27"/>
      <c r="W106" s="27"/>
    </row>
    <row r="107" spans="14:23" x14ac:dyDescent="0.25">
      <c r="N107" s="27"/>
      <c r="O107" s="27"/>
      <c r="P107" s="27"/>
      <c r="Q107" s="27"/>
      <c r="R107" s="27"/>
      <c r="S107" s="27"/>
      <c r="T107" s="27"/>
      <c r="U107" s="27"/>
      <c r="V107" s="27"/>
      <c r="W107" s="27"/>
    </row>
    <row r="108" spans="14:23" x14ac:dyDescent="0.25">
      <c r="N108" s="27"/>
      <c r="O108" s="27"/>
      <c r="P108" s="27"/>
      <c r="Q108" s="27"/>
      <c r="R108" s="27"/>
      <c r="S108" s="27"/>
      <c r="T108" s="27"/>
      <c r="U108" s="27"/>
      <c r="V108" s="27"/>
      <c r="W108" s="27"/>
    </row>
    <row r="109" spans="14:23" x14ac:dyDescent="0.25">
      <c r="N109" s="27"/>
      <c r="O109" s="27"/>
      <c r="P109" s="27"/>
      <c r="Q109" s="27"/>
      <c r="R109" s="27"/>
      <c r="S109" s="27"/>
      <c r="T109" s="27"/>
      <c r="U109" s="27"/>
      <c r="V109" s="27"/>
      <c r="W109" s="27"/>
    </row>
    <row r="110" spans="14:23" x14ac:dyDescent="0.25">
      <c r="N110" s="27"/>
      <c r="O110" s="27"/>
      <c r="P110" s="27"/>
      <c r="Q110" s="27"/>
      <c r="R110" s="27"/>
      <c r="S110" s="27"/>
      <c r="T110" s="27"/>
      <c r="U110" s="27"/>
      <c r="V110" s="27"/>
      <c r="W110" s="27"/>
    </row>
    <row r="111" spans="14:23" x14ac:dyDescent="0.25">
      <c r="N111" s="27"/>
      <c r="O111" s="27"/>
      <c r="P111" s="27"/>
      <c r="Q111" s="27"/>
      <c r="R111" s="27"/>
      <c r="S111" s="27"/>
      <c r="T111" s="27"/>
      <c r="U111" s="27"/>
      <c r="V111" s="27"/>
      <c r="W111" s="27"/>
    </row>
    <row r="112" spans="14:23" x14ac:dyDescent="0.25">
      <c r="N112" s="27"/>
      <c r="O112" s="27"/>
      <c r="P112" s="27"/>
      <c r="Q112" s="27"/>
      <c r="R112" s="27"/>
      <c r="S112" s="27"/>
      <c r="T112" s="27"/>
      <c r="U112" s="27"/>
      <c r="V112" s="27"/>
      <c r="W112" s="27"/>
    </row>
    <row r="113" spans="14:23" x14ac:dyDescent="0.25">
      <c r="N113" s="27"/>
      <c r="O113" s="27"/>
      <c r="P113" s="27"/>
      <c r="Q113" s="27"/>
      <c r="R113" s="27"/>
      <c r="S113" s="27"/>
      <c r="T113" s="27"/>
      <c r="U113" s="27"/>
      <c r="V113" s="27"/>
      <c r="W113" s="27"/>
    </row>
    <row r="114" spans="14:23" x14ac:dyDescent="0.25">
      <c r="N114" s="27"/>
      <c r="O114" s="27"/>
      <c r="P114" s="27"/>
      <c r="Q114" s="27"/>
      <c r="R114" s="27"/>
      <c r="S114" s="27"/>
      <c r="T114" s="27"/>
      <c r="U114" s="27"/>
      <c r="V114" s="27"/>
      <c r="W114" s="27"/>
    </row>
    <row r="115" spans="14:23" x14ac:dyDescent="0.25">
      <c r="N115" s="27"/>
      <c r="O115" s="27"/>
      <c r="P115" s="27"/>
      <c r="Q115" s="27"/>
      <c r="R115" s="27"/>
      <c r="S115" s="27"/>
      <c r="T115" s="27"/>
      <c r="U115" s="27"/>
      <c r="V115" s="27"/>
      <c r="W115" s="27"/>
    </row>
    <row r="116" spans="14:23" x14ac:dyDescent="0.25">
      <c r="N116" s="27"/>
      <c r="O116" s="27"/>
      <c r="P116" s="27"/>
      <c r="Q116" s="27"/>
      <c r="R116" s="27"/>
      <c r="S116" s="27"/>
      <c r="T116" s="27"/>
      <c r="U116" s="27"/>
      <c r="V116" s="27"/>
      <c r="W116" s="27"/>
    </row>
    <row r="117" spans="14:23" x14ac:dyDescent="0.25">
      <c r="N117" s="27"/>
      <c r="O117" s="27"/>
      <c r="P117" s="27"/>
      <c r="Q117" s="27"/>
      <c r="R117" s="27"/>
      <c r="S117" s="27"/>
      <c r="T117" s="27"/>
      <c r="U117" s="27"/>
      <c r="V117" s="27"/>
      <c r="W117" s="27"/>
    </row>
    <row r="118" spans="14:23" x14ac:dyDescent="0.25">
      <c r="N118" s="27"/>
      <c r="O118" s="27"/>
      <c r="P118" s="27"/>
      <c r="Q118" s="27"/>
      <c r="R118" s="27"/>
      <c r="S118" s="27"/>
      <c r="T118" s="27"/>
      <c r="U118" s="27"/>
      <c r="V118" s="27"/>
      <c r="W118" s="27"/>
    </row>
    <row r="119" spans="14:23" x14ac:dyDescent="0.25">
      <c r="N119" s="27"/>
      <c r="O119" s="27"/>
      <c r="P119" s="27"/>
      <c r="Q119" s="27"/>
      <c r="R119" s="27"/>
      <c r="S119" s="27"/>
      <c r="T119" s="27"/>
      <c r="U119" s="27"/>
      <c r="V119" s="27"/>
      <c r="W119" s="27"/>
    </row>
    <row r="120" spans="14:23" x14ac:dyDescent="0.25">
      <c r="N120" s="27"/>
      <c r="O120" s="27"/>
      <c r="P120" s="27"/>
      <c r="Q120" s="27"/>
      <c r="R120" s="27"/>
      <c r="S120" s="27"/>
      <c r="T120" s="27"/>
      <c r="U120" s="27"/>
      <c r="V120" s="27"/>
      <c r="W120" s="27"/>
    </row>
    <row r="121" spans="14:23" x14ac:dyDescent="0.25">
      <c r="N121" s="27"/>
      <c r="O121" s="27"/>
      <c r="P121" s="27"/>
      <c r="Q121" s="27"/>
      <c r="R121" s="27"/>
      <c r="S121" s="27"/>
      <c r="T121" s="27"/>
      <c r="U121" s="27"/>
      <c r="V121" s="27"/>
      <c r="W121" s="27"/>
    </row>
    <row r="122" spans="14:23" x14ac:dyDescent="0.25">
      <c r="N122" s="27"/>
      <c r="O122" s="27"/>
      <c r="P122" s="27"/>
      <c r="Q122" s="27"/>
      <c r="R122" s="27"/>
      <c r="S122" s="27"/>
      <c r="T122" s="27"/>
      <c r="U122" s="27"/>
      <c r="V122" s="27"/>
      <c r="W122" s="27"/>
    </row>
    <row r="123" spans="14:23" x14ac:dyDescent="0.25">
      <c r="N123" s="27"/>
      <c r="O123" s="27"/>
      <c r="P123" s="27"/>
      <c r="Q123" s="27"/>
      <c r="R123" s="27"/>
      <c r="S123" s="27"/>
      <c r="T123" s="27"/>
      <c r="U123" s="27"/>
      <c r="V123" s="27"/>
      <c r="W123" s="27"/>
    </row>
    <row r="124" spans="14:23" x14ac:dyDescent="0.25">
      <c r="N124" s="27"/>
      <c r="O124" s="27"/>
      <c r="P124" s="27"/>
      <c r="Q124" s="27"/>
      <c r="R124" s="27"/>
      <c r="S124" s="27"/>
      <c r="T124" s="27"/>
      <c r="U124" s="27"/>
      <c r="V124" s="27"/>
      <c r="W124" s="27"/>
    </row>
    <row r="125" spans="14:23" x14ac:dyDescent="0.25">
      <c r="N125" s="27"/>
      <c r="O125" s="27"/>
      <c r="P125" s="27"/>
      <c r="Q125" s="27"/>
      <c r="R125" s="27"/>
      <c r="S125" s="27"/>
      <c r="T125" s="27"/>
      <c r="U125" s="27"/>
      <c r="V125" s="27"/>
      <c r="W125" s="27"/>
    </row>
    <row r="126" spans="14:23" x14ac:dyDescent="0.25">
      <c r="N126" s="27"/>
      <c r="O126" s="27"/>
      <c r="P126" s="27"/>
      <c r="Q126" s="27"/>
      <c r="R126" s="27"/>
      <c r="S126" s="27"/>
      <c r="T126" s="27"/>
      <c r="U126" s="27"/>
      <c r="V126" s="27"/>
      <c r="W126" s="27"/>
    </row>
    <row r="127" spans="14:23" x14ac:dyDescent="0.25">
      <c r="N127" s="27"/>
      <c r="O127" s="27"/>
      <c r="P127" s="27"/>
      <c r="Q127" s="27"/>
      <c r="R127" s="27"/>
      <c r="S127" s="27"/>
      <c r="T127" s="27"/>
      <c r="U127" s="27"/>
      <c r="V127" s="27"/>
      <c r="W127" s="27"/>
    </row>
    <row r="128" spans="14:23" x14ac:dyDescent="0.25">
      <c r="N128" s="27"/>
      <c r="O128" s="27"/>
      <c r="P128" s="27"/>
      <c r="Q128" s="27"/>
      <c r="R128" s="27"/>
      <c r="S128" s="27"/>
      <c r="T128" s="27"/>
      <c r="U128" s="27"/>
      <c r="V128" s="27"/>
      <c r="W128" s="27"/>
    </row>
    <row r="129" spans="14:23" x14ac:dyDescent="0.25">
      <c r="N129" s="27"/>
      <c r="O129" s="27"/>
      <c r="P129" s="27"/>
      <c r="Q129" s="27"/>
      <c r="R129" s="27"/>
      <c r="S129" s="27"/>
      <c r="T129" s="27"/>
      <c r="U129" s="27"/>
      <c r="V129" s="27"/>
      <c r="W129" s="27"/>
    </row>
  </sheetData>
  <mergeCells count="9">
    <mergeCell ref="C48:K48"/>
    <mergeCell ref="C49:K49"/>
    <mergeCell ref="C50:K50"/>
    <mergeCell ref="C39:J39"/>
    <mergeCell ref="C40:J41"/>
    <mergeCell ref="C42:J42"/>
    <mergeCell ref="C45:K45"/>
    <mergeCell ref="C46:K46"/>
    <mergeCell ref="C47:K4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8"/>
  <sheetViews>
    <sheetView zoomScale="90" zoomScaleNormal="90" workbookViewId="0">
      <selection activeCell="C11" sqref="C11"/>
    </sheetView>
  </sheetViews>
  <sheetFormatPr defaultColWidth="8" defaultRowHeight="10.8" x14ac:dyDescent="0.25"/>
  <cols>
    <col min="1" max="1" width="3.3984375" style="156" customWidth="1"/>
    <col min="2" max="2" width="51.69921875" style="132" customWidth="1"/>
    <col min="3" max="4" width="10.09765625" style="132" customWidth="1"/>
    <col min="5" max="6" width="8.3984375" style="132" customWidth="1"/>
    <col min="7" max="8" width="9.19921875" style="132" customWidth="1"/>
    <col min="9" max="9" width="10" style="132" customWidth="1"/>
    <col min="10" max="16384" width="8" style="132"/>
  </cols>
  <sheetData>
    <row r="1" spans="1:27" s="39" customFormat="1" ht="17.25" x14ac:dyDescent="0.3">
      <c r="A1" s="120" t="s">
        <v>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</row>
    <row r="2" spans="1:27" s="39" customFormat="1" ht="17.25" customHeight="1" x14ac:dyDescent="0.3">
      <c r="A2" s="828" t="s">
        <v>121</v>
      </c>
      <c r="B2" s="828"/>
      <c r="C2" s="828"/>
      <c r="D2" s="828"/>
      <c r="E2" s="418"/>
      <c r="F2" s="418"/>
      <c r="G2" s="418"/>
      <c r="H2" s="120"/>
      <c r="J2" s="120"/>
      <c r="K2" s="120"/>
      <c r="L2" s="120"/>
      <c r="M2" s="120"/>
      <c r="N2" s="120"/>
      <c r="O2" s="120"/>
      <c r="P2" s="120"/>
      <c r="Q2" s="120"/>
      <c r="R2" s="121"/>
      <c r="S2" s="121"/>
      <c r="T2" s="121"/>
      <c r="U2" s="121"/>
      <c r="V2" s="121"/>
      <c r="W2" s="121"/>
      <c r="X2" s="121"/>
      <c r="Y2" s="121"/>
      <c r="Z2" s="121"/>
      <c r="AA2" s="121"/>
    </row>
    <row r="3" spans="1:27" s="39" customFormat="1" ht="17.25" x14ac:dyDescent="0.3">
      <c r="A3" s="112"/>
      <c r="B3" s="112"/>
      <c r="C3" s="112"/>
      <c r="D3" s="112"/>
      <c r="E3" s="112"/>
      <c r="F3" s="112"/>
      <c r="G3" s="112"/>
      <c r="H3" s="120"/>
      <c r="I3" s="120"/>
      <c r="J3" s="200"/>
      <c r="K3" s="200"/>
      <c r="L3" s="200"/>
      <c r="M3" s="200"/>
      <c r="N3" s="120"/>
      <c r="O3" s="120"/>
      <c r="P3" s="120"/>
      <c r="Q3" s="120"/>
      <c r="R3" s="121"/>
      <c r="S3" s="121"/>
      <c r="T3" s="121"/>
      <c r="U3" s="121"/>
      <c r="V3" s="121"/>
      <c r="W3" s="121"/>
      <c r="X3" s="121"/>
      <c r="Y3" s="121"/>
      <c r="Z3" s="121"/>
      <c r="AA3" s="121"/>
    </row>
    <row r="4" spans="1:27" customFormat="1" ht="16.5" x14ac:dyDescent="0.3">
      <c r="A4" s="208"/>
      <c r="B4" s="139"/>
      <c r="C4" s="139"/>
      <c r="D4" s="139"/>
      <c r="E4" s="200"/>
      <c r="F4" s="200"/>
      <c r="G4" s="200"/>
      <c r="H4" s="200"/>
      <c r="I4" s="200"/>
      <c r="J4" s="200"/>
      <c r="K4" s="200"/>
      <c r="L4" s="200"/>
      <c r="M4" s="200"/>
      <c r="N4" s="207"/>
      <c r="O4" s="203"/>
      <c r="P4" s="203"/>
      <c r="Q4" s="203"/>
      <c r="R4" s="203"/>
      <c r="S4" s="203"/>
      <c r="T4" s="203"/>
      <c r="U4" s="203"/>
      <c r="V4" s="203"/>
      <c r="W4" s="203"/>
    </row>
    <row r="5" spans="1:27" ht="24" customHeight="1" thickBot="1" x14ac:dyDescent="0.35">
      <c r="A5" s="472" t="s">
        <v>244</v>
      </c>
      <c r="B5" s="473"/>
      <c r="C5" s="202"/>
      <c r="D5" s="419" t="s">
        <v>297</v>
      </c>
      <c r="E5" s="257"/>
      <c r="F5" s="258"/>
      <c r="H5" s="258"/>
      <c r="I5" s="258"/>
      <c r="J5" s="258"/>
      <c r="K5" s="258"/>
      <c r="L5" s="258"/>
      <c r="M5" s="258"/>
    </row>
    <row r="6" spans="1:27" ht="20.25" customHeight="1" x14ac:dyDescent="0.3">
      <c r="A6" s="475"/>
      <c r="B6" s="476"/>
      <c r="C6" s="477" t="s">
        <v>73</v>
      </c>
      <c r="D6" s="477"/>
      <c r="G6" s="260"/>
      <c r="H6" s="260"/>
      <c r="I6" s="260"/>
      <c r="J6" s="260"/>
      <c r="K6" s="260"/>
      <c r="L6" s="260"/>
      <c r="M6" s="260"/>
    </row>
    <row r="7" spans="1:27" ht="20.25" customHeight="1" x14ac:dyDescent="0.3">
      <c r="A7" s="478"/>
      <c r="B7" s="478"/>
      <c r="C7" s="479" t="s">
        <v>215</v>
      </c>
      <c r="D7" s="480"/>
      <c r="E7" s="257"/>
      <c r="F7" s="262"/>
      <c r="G7" s="262"/>
      <c r="H7" s="262"/>
      <c r="I7" s="262"/>
      <c r="J7" s="262"/>
      <c r="K7" s="262"/>
      <c r="L7" s="262"/>
      <c r="M7" s="262"/>
    </row>
    <row r="8" spans="1:27" ht="20.25" customHeight="1" x14ac:dyDescent="0.3">
      <c r="A8" s="478"/>
      <c r="B8" s="478"/>
      <c r="C8" s="481" t="s">
        <v>4</v>
      </c>
      <c r="D8" s="481" t="s">
        <v>79</v>
      </c>
      <c r="E8" s="257"/>
      <c r="F8" s="260"/>
      <c r="G8" s="260"/>
      <c r="H8" s="260"/>
      <c r="I8" s="260"/>
      <c r="J8" s="260"/>
      <c r="K8" s="260"/>
      <c r="L8" s="260"/>
      <c r="M8" s="260"/>
    </row>
    <row r="9" spans="1:27" ht="5.25" customHeight="1" thickBot="1" x14ac:dyDescent="0.35">
      <c r="A9" s="482"/>
      <c r="B9" s="483"/>
      <c r="C9" s="484"/>
      <c r="D9" s="485"/>
      <c r="E9" s="257"/>
      <c r="F9" s="260"/>
      <c r="G9" s="260"/>
      <c r="H9" s="260"/>
      <c r="I9" s="260"/>
      <c r="J9" s="260"/>
      <c r="K9" s="260"/>
      <c r="L9" s="260"/>
      <c r="M9" s="260"/>
    </row>
    <row r="10" spans="1:27" s="134" customFormat="1" ht="12.75" customHeight="1" x14ac:dyDescent="0.3">
      <c r="A10" s="162"/>
      <c r="B10" s="187"/>
      <c r="C10" s="264"/>
      <c r="D10" s="265"/>
      <c r="E10" s="259"/>
      <c r="F10" s="260"/>
      <c r="G10" s="260"/>
      <c r="H10" s="260"/>
      <c r="I10" s="260"/>
      <c r="J10" s="260"/>
      <c r="K10" s="260"/>
      <c r="L10" s="260"/>
      <c r="M10" s="260"/>
    </row>
    <row r="11" spans="1:27" s="122" customFormat="1" ht="14.25" customHeight="1" x14ac:dyDescent="0.3">
      <c r="A11" s="163" t="s">
        <v>5</v>
      </c>
      <c r="B11" s="188"/>
      <c r="C11" s="257">
        <v>8160</v>
      </c>
      <c r="D11" s="258">
        <v>100</v>
      </c>
      <c r="H11" s="138"/>
      <c r="I11" s="138"/>
      <c r="J11" s="138"/>
      <c r="K11" s="138"/>
      <c r="L11" s="138"/>
      <c r="M11" s="138"/>
    </row>
    <row r="12" spans="1:27" s="134" customFormat="1" ht="14.25" customHeight="1" x14ac:dyDescent="0.3">
      <c r="A12" s="162"/>
      <c r="B12" s="189"/>
      <c r="C12" s="259"/>
      <c r="D12" s="260"/>
      <c r="H12" s="262"/>
      <c r="I12" s="262"/>
      <c r="J12" s="262"/>
      <c r="K12" s="262"/>
      <c r="L12" s="262"/>
      <c r="M12" s="262"/>
    </row>
    <row r="13" spans="1:27" s="323" customFormat="1" ht="26.25" customHeight="1" x14ac:dyDescent="0.3">
      <c r="A13" s="826" t="s">
        <v>80</v>
      </c>
      <c r="B13" s="827"/>
      <c r="C13" s="321">
        <v>1310</v>
      </c>
      <c r="D13" s="322">
        <v>16.019119990194877</v>
      </c>
      <c r="H13" s="324"/>
      <c r="I13" s="324"/>
      <c r="J13" s="324"/>
      <c r="K13" s="324"/>
      <c r="L13" s="324"/>
      <c r="M13" s="324"/>
    </row>
    <row r="14" spans="1:27" s="323" customFormat="1" ht="14.25" customHeight="1" x14ac:dyDescent="0.3">
      <c r="A14" s="325">
        <v>1</v>
      </c>
      <c r="B14" s="326" t="s">
        <v>76</v>
      </c>
      <c r="C14" s="327" t="s">
        <v>298</v>
      </c>
      <c r="D14" s="324" t="s">
        <v>298</v>
      </c>
      <c r="H14" s="324"/>
      <c r="I14" s="324"/>
      <c r="J14" s="324"/>
      <c r="K14" s="324"/>
      <c r="L14" s="324"/>
      <c r="M14" s="324"/>
    </row>
    <row r="15" spans="1:27" s="323" customFormat="1" ht="14.25" x14ac:dyDescent="0.3">
      <c r="A15" s="325">
        <v>2</v>
      </c>
      <c r="B15" s="326" t="s">
        <v>81</v>
      </c>
      <c r="C15" s="327">
        <v>320</v>
      </c>
      <c r="D15" s="324">
        <v>3.8730236548596642</v>
      </c>
      <c r="H15" s="328"/>
      <c r="I15" s="328"/>
      <c r="J15" s="328"/>
      <c r="K15" s="328"/>
      <c r="L15" s="328"/>
      <c r="M15" s="328"/>
    </row>
    <row r="16" spans="1:27" s="331" customFormat="1" ht="14.25" customHeight="1" x14ac:dyDescent="0.3">
      <c r="A16" s="329">
        <v>3</v>
      </c>
      <c r="B16" s="330" t="s">
        <v>82</v>
      </c>
      <c r="C16" s="327">
        <v>980</v>
      </c>
      <c r="D16" s="324">
        <v>12.011275891653389</v>
      </c>
      <c r="H16" s="322"/>
      <c r="I16" s="322"/>
      <c r="J16" s="322"/>
      <c r="K16" s="322"/>
      <c r="L16" s="322"/>
      <c r="M16" s="322"/>
    </row>
    <row r="17" spans="1:13" s="331" customFormat="1" ht="14.25" customHeight="1" x14ac:dyDescent="0.3">
      <c r="A17" s="329"/>
      <c r="B17" s="330"/>
      <c r="C17" s="332"/>
      <c r="D17" s="328"/>
      <c r="H17" s="324"/>
      <c r="I17" s="324"/>
      <c r="J17" s="324"/>
      <c r="K17" s="324"/>
      <c r="L17" s="324"/>
      <c r="M17" s="324"/>
    </row>
    <row r="18" spans="1:13" s="323" customFormat="1" ht="14.25" customHeight="1" x14ac:dyDescent="0.3">
      <c r="A18" s="336" t="s">
        <v>83</v>
      </c>
      <c r="B18" s="333"/>
      <c r="C18" s="321">
        <v>3120</v>
      </c>
      <c r="D18" s="322">
        <v>38.178698369898271</v>
      </c>
      <c r="H18" s="324"/>
      <c r="I18" s="324"/>
      <c r="J18" s="324"/>
      <c r="K18" s="324"/>
      <c r="L18" s="324"/>
      <c r="M18" s="324"/>
    </row>
    <row r="19" spans="1:13" s="323" customFormat="1" ht="14.25" x14ac:dyDescent="0.3">
      <c r="A19" s="329">
        <v>4</v>
      </c>
      <c r="B19" s="330" t="s">
        <v>77</v>
      </c>
      <c r="C19" s="327">
        <v>540</v>
      </c>
      <c r="D19" s="324">
        <v>6.6062017404093636</v>
      </c>
      <c r="H19" s="328"/>
      <c r="I19" s="328"/>
      <c r="J19" s="328"/>
      <c r="K19" s="328"/>
      <c r="L19" s="328"/>
      <c r="M19" s="328"/>
    </row>
    <row r="20" spans="1:13" s="331" customFormat="1" ht="13.2" x14ac:dyDescent="0.25">
      <c r="A20" s="329">
        <v>5</v>
      </c>
      <c r="B20" s="330" t="s">
        <v>84</v>
      </c>
      <c r="C20" s="327">
        <v>2580</v>
      </c>
      <c r="D20" s="324">
        <v>31.572496629488906</v>
      </c>
      <c r="H20" s="322"/>
      <c r="I20" s="322"/>
      <c r="J20" s="322"/>
      <c r="K20" s="322"/>
      <c r="L20" s="322"/>
      <c r="M20" s="322"/>
    </row>
    <row r="21" spans="1:13" s="331" customFormat="1" ht="14.25" customHeight="1" x14ac:dyDescent="0.3">
      <c r="A21" s="329"/>
      <c r="B21" s="330"/>
      <c r="C21" s="332"/>
      <c r="D21" s="328"/>
      <c r="H21" s="322"/>
      <c r="I21" s="322"/>
      <c r="J21" s="322"/>
      <c r="K21" s="322"/>
      <c r="L21" s="322"/>
      <c r="M21" s="322"/>
    </row>
    <row r="22" spans="1:13" s="331" customFormat="1" ht="14.25" x14ac:dyDescent="0.3">
      <c r="A22" s="826" t="s">
        <v>85</v>
      </c>
      <c r="B22" s="827"/>
      <c r="C22" s="321">
        <v>2390</v>
      </c>
      <c r="D22" s="322">
        <v>29.341831106753279</v>
      </c>
      <c r="H22" s="328"/>
      <c r="I22" s="328"/>
      <c r="J22" s="328"/>
      <c r="K22" s="328"/>
      <c r="L22" s="328"/>
      <c r="M22" s="328"/>
    </row>
    <row r="23" spans="1:13" s="323" customFormat="1" ht="14.25" customHeight="1" x14ac:dyDescent="0.3">
      <c r="A23" s="325">
        <v>6</v>
      </c>
      <c r="B23" s="330" t="s">
        <v>86</v>
      </c>
      <c r="C23" s="327">
        <v>1030</v>
      </c>
      <c r="D23" s="324">
        <v>12.575070474322834</v>
      </c>
      <c r="H23" s="334"/>
      <c r="I23" s="334"/>
      <c r="J23" s="334"/>
      <c r="K23" s="334"/>
      <c r="L23" s="334"/>
      <c r="M23" s="334"/>
    </row>
    <row r="24" spans="1:13" s="331" customFormat="1" ht="14.25" customHeight="1" x14ac:dyDescent="0.3">
      <c r="A24" s="325">
        <v>7</v>
      </c>
      <c r="B24" s="326" t="s">
        <v>87</v>
      </c>
      <c r="C24" s="327">
        <v>1370</v>
      </c>
      <c r="D24" s="324">
        <v>16.766760632430444</v>
      </c>
      <c r="H24" s="322"/>
      <c r="I24" s="322"/>
      <c r="J24" s="322"/>
      <c r="K24" s="322"/>
      <c r="L24" s="322"/>
      <c r="M24" s="322"/>
    </row>
    <row r="25" spans="1:13" ht="14.25" customHeight="1" x14ac:dyDescent="0.3">
      <c r="A25" s="165"/>
      <c r="B25" s="191"/>
      <c r="C25" s="142"/>
      <c r="D25" s="138"/>
      <c r="H25" s="260"/>
      <c r="I25" s="260"/>
      <c r="J25" s="260"/>
      <c r="K25" s="260"/>
      <c r="L25" s="260"/>
      <c r="M25" s="260"/>
    </row>
    <row r="26" spans="1:13" ht="14.25" customHeight="1" x14ac:dyDescent="0.3">
      <c r="A26" s="164" t="s">
        <v>88</v>
      </c>
      <c r="B26" s="193"/>
      <c r="C26" s="321">
        <v>1340</v>
      </c>
      <c r="D26" s="262">
        <v>16.460350533153573</v>
      </c>
      <c r="H26" s="262"/>
      <c r="I26" s="262"/>
      <c r="J26" s="262"/>
      <c r="K26" s="262"/>
      <c r="L26" s="262"/>
      <c r="M26" s="262"/>
    </row>
    <row r="27" spans="1:13" ht="6" customHeight="1" x14ac:dyDescent="0.3">
      <c r="A27" s="164"/>
      <c r="B27" s="193"/>
      <c r="C27" s="261"/>
      <c r="D27" s="262"/>
      <c r="H27" s="260"/>
      <c r="I27" s="260"/>
      <c r="J27" s="260"/>
      <c r="K27" s="260"/>
      <c r="L27" s="260"/>
      <c r="M27" s="260"/>
    </row>
    <row r="28" spans="1:13" ht="9.75" customHeight="1" x14ac:dyDescent="0.3">
      <c r="A28" s="165"/>
      <c r="B28" s="191"/>
      <c r="C28" s="142"/>
      <c r="D28" s="138"/>
      <c r="H28" s="260"/>
      <c r="I28" s="260"/>
      <c r="J28" s="260"/>
      <c r="K28" s="260"/>
      <c r="L28" s="260"/>
      <c r="M28" s="260"/>
    </row>
    <row r="29" spans="1:13" ht="12.75" hidden="1" customHeight="1" x14ac:dyDescent="0.3">
      <c r="A29" s="162"/>
      <c r="B29" s="189"/>
      <c r="C29" s="152"/>
      <c r="D29" s="152"/>
      <c r="H29" s="260"/>
      <c r="I29" s="260"/>
      <c r="J29" s="260"/>
      <c r="K29" s="260"/>
      <c r="L29" s="260"/>
      <c r="M29" s="260"/>
    </row>
    <row r="30" spans="1:13" ht="12.75" hidden="1" customHeight="1" x14ac:dyDescent="0.3">
      <c r="A30" s="162" t="s">
        <v>89</v>
      </c>
      <c r="B30" s="189"/>
      <c r="C30" s="261">
        <v>2430</v>
      </c>
      <c r="D30" s="262">
        <v>100</v>
      </c>
      <c r="H30" s="138"/>
      <c r="I30" s="138"/>
      <c r="J30" s="138"/>
      <c r="K30" s="138"/>
      <c r="L30" s="138"/>
      <c r="M30" s="138"/>
    </row>
    <row r="31" spans="1:13" ht="12.75" hidden="1" customHeight="1" x14ac:dyDescent="0.3">
      <c r="A31" s="162"/>
      <c r="B31" s="189"/>
      <c r="C31" s="259"/>
      <c r="D31" s="260"/>
      <c r="H31" s="262"/>
      <c r="I31" s="262"/>
      <c r="J31" s="262"/>
      <c r="K31" s="262"/>
      <c r="L31" s="262"/>
      <c r="M31" s="262"/>
    </row>
    <row r="32" spans="1:13" s="323" customFormat="1" ht="12.75" hidden="1" customHeight="1" x14ac:dyDescent="0.3">
      <c r="A32" s="336" t="s">
        <v>80</v>
      </c>
      <c r="B32" s="320"/>
      <c r="C32" s="321">
        <v>270</v>
      </c>
      <c r="D32" s="322">
        <v>11.175257731958762</v>
      </c>
      <c r="H32" s="324"/>
      <c r="I32" s="324"/>
      <c r="J32" s="324"/>
      <c r="K32" s="324"/>
      <c r="L32" s="324"/>
      <c r="M32" s="324"/>
    </row>
    <row r="33" spans="1:13" s="323" customFormat="1" ht="12.75" hidden="1" customHeight="1" x14ac:dyDescent="0.3">
      <c r="A33" s="325">
        <v>1</v>
      </c>
      <c r="B33" s="326" t="s">
        <v>76</v>
      </c>
      <c r="C33" s="327" t="s">
        <v>298</v>
      </c>
      <c r="D33" s="324" t="s">
        <v>298</v>
      </c>
      <c r="H33" s="324"/>
      <c r="I33" s="324"/>
      <c r="J33" s="324"/>
      <c r="K33" s="324"/>
      <c r="L33" s="324"/>
      <c r="M33" s="324"/>
    </row>
    <row r="34" spans="1:13" s="323" customFormat="1" ht="14.25" hidden="1" x14ac:dyDescent="0.3">
      <c r="A34" s="325">
        <v>2</v>
      </c>
      <c r="B34" s="326" t="s">
        <v>81</v>
      </c>
      <c r="C34" s="327">
        <v>80</v>
      </c>
      <c r="D34" s="324">
        <v>3.2577319587628861</v>
      </c>
      <c r="H34" s="328"/>
      <c r="I34" s="328"/>
      <c r="J34" s="328"/>
      <c r="K34" s="328"/>
      <c r="L34" s="328"/>
      <c r="M34" s="328"/>
    </row>
    <row r="35" spans="1:13" s="323" customFormat="1" ht="12.75" hidden="1" customHeight="1" x14ac:dyDescent="0.3">
      <c r="A35" s="329">
        <v>3</v>
      </c>
      <c r="B35" s="330" t="s">
        <v>82</v>
      </c>
      <c r="C35" s="327">
        <v>190</v>
      </c>
      <c r="D35" s="324">
        <v>7.7525773195876297</v>
      </c>
      <c r="H35" s="322"/>
      <c r="I35" s="322"/>
      <c r="J35" s="322"/>
      <c r="K35" s="322"/>
      <c r="L35" s="322"/>
      <c r="M35" s="322"/>
    </row>
    <row r="36" spans="1:13" s="323" customFormat="1" ht="12.75" hidden="1" customHeight="1" x14ac:dyDescent="0.3">
      <c r="A36" s="329"/>
      <c r="B36" s="330"/>
      <c r="C36" s="335"/>
      <c r="D36" s="328"/>
      <c r="H36" s="324"/>
      <c r="I36" s="324"/>
      <c r="J36" s="324"/>
      <c r="K36" s="324"/>
      <c r="L36" s="324"/>
      <c r="M36" s="324"/>
    </row>
    <row r="37" spans="1:13" s="323" customFormat="1" ht="12.75" hidden="1" customHeight="1" x14ac:dyDescent="0.3">
      <c r="A37" s="336" t="s">
        <v>83</v>
      </c>
      <c r="B37" s="333"/>
      <c r="C37" s="321">
        <v>190</v>
      </c>
      <c r="D37" s="322">
        <v>7.9587628865979383</v>
      </c>
      <c r="H37" s="324"/>
      <c r="I37" s="324"/>
      <c r="J37" s="324"/>
      <c r="K37" s="324"/>
      <c r="L37" s="324"/>
      <c r="M37" s="324"/>
    </row>
    <row r="38" spans="1:13" s="323" customFormat="1" ht="12.75" hidden="1" customHeight="1" x14ac:dyDescent="0.3">
      <c r="A38" s="329">
        <v>4</v>
      </c>
      <c r="B38" s="330" t="s">
        <v>77</v>
      </c>
      <c r="C38" s="327">
        <v>90</v>
      </c>
      <c r="D38" s="324">
        <v>3.7113402061855671</v>
      </c>
      <c r="H38" s="328"/>
      <c r="I38" s="328"/>
      <c r="J38" s="328"/>
      <c r="K38" s="328"/>
      <c r="L38" s="328"/>
      <c r="M38" s="328"/>
    </row>
    <row r="39" spans="1:13" s="323" customFormat="1" ht="14.25" hidden="1" x14ac:dyDescent="0.3">
      <c r="A39" s="329">
        <v>5</v>
      </c>
      <c r="B39" s="330" t="s">
        <v>84</v>
      </c>
      <c r="C39" s="327">
        <v>100</v>
      </c>
      <c r="D39" s="324">
        <v>4.2474226804123711</v>
      </c>
      <c r="H39" s="322"/>
      <c r="I39" s="322"/>
      <c r="J39" s="322"/>
      <c r="K39" s="322"/>
      <c r="L39" s="322"/>
      <c r="M39" s="322"/>
    </row>
    <row r="40" spans="1:13" s="323" customFormat="1" ht="12.75" hidden="1" customHeight="1" x14ac:dyDescent="0.3">
      <c r="A40" s="329"/>
      <c r="B40" s="330"/>
      <c r="C40" s="335"/>
      <c r="D40" s="328"/>
      <c r="H40" s="324"/>
      <c r="I40" s="324"/>
      <c r="J40" s="324"/>
      <c r="K40" s="324"/>
      <c r="L40" s="324"/>
      <c r="M40" s="324"/>
    </row>
    <row r="41" spans="1:13" s="323" customFormat="1" ht="12.75" hidden="1" customHeight="1" x14ac:dyDescent="0.3">
      <c r="A41" s="336" t="s">
        <v>85</v>
      </c>
      <c r="B41" s="333"/>
      <c r="C41" s="321">
        <v>1810</v>
      </c>
      <c r="D41" s="322">
        <v>74.515463917525764</v>
      </c>
      <c r="H41" s="334"/>
      <c r="I41" s="334"/>
      <c r="J41" s="334"/>
      <c r="K41" s="334"/>
      <c r="L41" s="334"/>
      <c r="M41" s="334"/>
    </row>
    <row r="42" spans="1:13" s="323" customFormat="1" ht="12.75" hidden="1" customHeight="1" x14ac:dyDescent="0.3">
      <c r="A42" s="325">
        <v>6</v>
      </c>
      <c r="B42" s="330" t="s">
        <v>86</v>
      </c>
      <c r="C42" s="327">
        <v>890</v>
      </c>
      <c r="D42" s="324">
        <v>36.783505154639172</v>
      </c>
      <c r="H42" s="322"/>
      <c r="I42" s="322"/>
      <c r="J42" s="322"/>
      <c r="K42" s="322"/>
      <c r="L42" s="322"/>
      <c r="M42" s="322"/>
    </row>
    <row r="43" spans="1:13" s="323" customFormat="1" ht="14.25" hidden="1" x14ac:dyDescent="0.3">
      <c r="A43" s="325">
        <v>7</v>
      </c>
      <c r="B43" s="326" t="s">
        <v>87</v>
      </c>
      <c r="C43" s="327">
        <v>920</v>
      </c>
      <c r="D43" s="324">
        <v>37.731958762886599</v>
      </c>
      <c r="H43" s="324"/>
      <c r="I43" s="324"/>
      <c r="J43" s="324"/>
      <c r="K43" s="324"/>
      <c r="L43" s="324"/>
      <c r="M43" s="324"/>
    </row>
    <row r="44" spans="1:13" ht="12.75" hidden="1" customHeight="1" x14ac:dyDescent="0.3">
      <c r="A44" s="165"/>
      <c r="B44" s="191"/>
      <c r="C44" s="140"/>
      <c r="D44" s="138"/>
      <c r="H44" s="262"/>
      <c r="I44" s="262"/>
      <c r="J44" s="262"/>
      <c r="K44" s="262"/>
      <c r="L44" s="262"/>
      <c r="M44" s="262"/>
    </row>
    <row r="45" spans="1:13" ht="12.75" hidden="1" customHeight="1" x14ac:dyDescent="0.3">
      <c r="A45" s="164" t="s">
        <v>88</v>
      </c>
      <c r="B45" s="193"/>
      <c r="C45" s="261">
        <v>150</v>
      </c>
      <c r="D45" s="262">
        <v>6.3505154639175263</v>
      </c>
      <c r="H45" s="260"/>
      <c r="I45" s="260"/>
      <c r="J45" s="260"/>
      <c r="K45" s="260"/>
      <c r="L45" s="260"/>
      <c r="M45" s="260"/>
    </row>
    <row r="46" spans="1:13" ht="4.5" hidden="1" customHeight="1" x14ac:dyDescent="0.3">
      <c r="A46" s="165"/>
      <c r="B46" s="191"/>
      <c r="C46" s="259"/>
      <c r="D46" s="260"/>
      <c r="H46" s="260"/>
      <c r="I46" s="260"/>
      <c r="J46" s="260"/>
      <c r="K46" s="260"/>
      <c r="L46" s="260"/>
      <c r="M46" s="260"/>
    </row>
    <row r="47" spans="1:13" ht="12.75" hidden="1" customHeight="1" x14ac:dyDescent="0.3">
      <c r="A47" s="162"/>
      <c r="B47" s="189"/>
      <c r="C47" s="152"/>
      <c r="D47" s="152"/>
      <c r="H47" s="260"/>
      <c r="I47" s="260"/>
      <c r="J47" s="260"/>
      <c r="K47" s="260"/>
      <c r="L47" s="260"/>
      <c r="M47" s="260"/>
    </row>
    <row r="48" spans="1:13" ht="12.75" hidden="1" customHeight="1" x14ac:dyDescent="0.3">
      <c r="A48" s="169" t="s">
        <v>90</v>
      </c>
      <c r="B48" s="189"/>
      <c r="C48" s="261" t="s">
        <v>298</v>
      </c>
      <c r="D48" s="262" t="s">
        <v>298</v>
      </c>
      <c r="H48" s="138"/>
      <c r="I48" s="138"/>
      <c r="J48" s="138"/>
      <c r="K48" s="138"/>
      <c r="L48" s="138"/>
      <c r="M48" s="138"/>
    </row>
    <row r="49" spans="1:13" ht="12.75" hidden="1" customHeight="1" x14ac:dyDescent="0.3">
      <c r="A49" s="162"/>
      <c r="B49" s="189"/>
      <c r="C49" s="259"/>
      <c r="D49" s="260"/>
      <c r="H49" s="262"/>
      <c r="I49" s="262"/>
      <c r="J49" s="262"/>
      <c r="K49" s="262"/>
      <c r="L49" s="262"/>
      <c r="M49" s="262"/>
    </row>
    <row r="50" spans="1:13" ht="12.75" hidden="1" customHeight="1" x14ac:dyDescent="0.3">
      <c r="A50" s="164" t="s">
        <v>80</v>
      </c>
      <c r="B50" s="190"/>
      <c r="C50" s="261" t="s">
        <v>298</v>
      </c>
      <c r="D50" s="262" t="s">
        <v>298</v>
      </c>
      <c r="H50" s="260"/>
      <c r="I50" s="260"/>
      <c r="J50" s="260"/>
      <c r="K50" s="260"/>
      <c r="L50" s="260"/>
      <c r="M50" s="260"/>
    </row>
    <row r="51" spans="1:13" ht="12.75" hidden="1" customHeight="1" x14ac:dyDescent="0.3">
      <c r="A51" s="165">
        <v>1</v>
      </c>
      <c r="B51" s="191" t="s">
        <v>76</v>
      </c>
      <c r="C51" s="259" t="s">
        <v>298</v>
      </c>
      <c r="D51" s="260" t="s">
        <v>298</v>
      </c>
      <c r="H51" s="260"/>
      <c r="I51" s="260"/>
      <c r="J51" s="260"/>
      <c r="K51" s="260"/>
      <c r="L51" s="260"/>
      <c r="M51" s="260"/>
    </row>
    <row r="52" spans="1:13" ht="12.75" hidden="1" customHeight="1" x14ac:dyDescent="0.3">
      <c r="A52" s="165">
        <v>2</v>
      </c>
      <c r="B52" s="191" t="s">
        <v>81</v>
      </c>
      <c r="C52" s="259" t="s">
        <v>298</v>
      </c>
      <c r="D52" s="260" t="s">
        <v>298</v>
      </c>
      <c r="H52" s="138"/>
      <c r="I52" s="138"/>
      <c r="J52" s="138"/>
      <c r="K52" s="138"/>
      <c r="L52" s="138"/>
      <c r="M52" s="138"/>
    </row>
    <row r="53" spans="1:13" ht="12.75" hidden="1" customHeight="1" x14ac:dyDescent="0.3">
      <c r="A53" s="166">
        <v>3</v>
      </c>
      <c r="B53" s="192" t="s">
        <v>82</v>
      </c>
      <c r="C53" s="259" t="s">
        <v>298</v>
      </c>
      <c r="D53" s="260" t="s">
        <v>298</v>
      </c>
      <c r="H53" s="262"/>
      <c r="I53" s="262"/>
      <c r="J53" s="262"/>
      <c r="K53" s="262"/>
      <c r="L53" s="262"/>
      <c r="M53" s="262"/>
    </row>
    <row r="54" spans="1:13" ht="12.75" hidden="1" customHeight="1" x14ac:dyDescent="0.3">
      <c r="A54" s="166"/>
      <c r="B54" s="192"/>
      <c r="C54" s="140"/>
      <c r="D54" s="138"/>
      <c r="H54" s="260"/>
      <c r="I54" s="260"/>
      <c r="J54" s="260"/>
      <c r="K54" s="260"/>
      <c r="L54" s="260"/>
      <c r="M54" s="260"/>
    </row>
    <row r="55" spans="1:13" ht="12.75" hidden="1" customHeight="1" x14ac:dyDescent="0.3">
      <c r="A55" s="164" t="s">
        <v>83</v>
      </c>
      <c r="B55" s="193"/>
      <c r="C55" s="261" t="s">
        <v>298</v>
      </c>
      <c r="D55" s="262" t="s">
        <v>298</v>
      </c>
      <c r="H55" s="260"/>
      <c r="I55" s="260"/>
      <c r="J55" s="260"/>
      <c r="K55" s="260"/>
      <c r="L55" s="260"/>
      <c r="M55" s="260"/>
    </row>
    <row r="56" spans="1:13" ht="12.75" hidden="1" customHeight="1" x14ac:dyDescent="0.3">
      <c r="A56" s="166">
        <v>4</v>
      </c>
      <c r="B56" s="192" t="s">
        <v>77</v>
      </c>
      <c r="C56" s="259" t="s">
        <v>298</v>
      </c>
      <c r="D56" s="260" t="s">
        <v>298</v>
      </c>
      <c r="H56" s="138"/>
      <c r="I56" s="138"/>
      <c r="J56" s="138"/>
      <c r="K56" s="138"/>
      <c r="L56" s="138"/>
      <c r="M56" s="138"/>
    </row>
    <row r="57" spans="1:13" ht="12.75" hidden="1" customHeight="1" x14ac:dyDescent="0.3">
      <c r="A57" s="166">
        <v>5</v>
      </c>
      <c r="B57" s="192" t="s">
        <v>84</v>
      </c>
      <c r="C57" s="259" t="s">
        <v>298</v>
      </c>
      <c r="D57" s="260" t="s">
        <v>298</v>
      </c>
      <c r="H57" s="262"/>
      <c r="I57" s="262"/>
      <c r="J57" s="262"/>
      <c r="K57" s="262"/>
      <c r="L57" s="262"/>
      <c r="M57" s="262"/>
    </row>
    <row r="58" spans="1:13" ht="12.75" hidden="1" customHeight="1" x14ac:dyDescent="0.3">
      <c r="A58" s="166"/>
      <c r="B58" s="192"/>
      <c r="C58" s="140"/>
      <c r="D58" s="138"/>
      <c r="H58" s="262"/>
      <c r="I58" s="152"/>
      <c r="J58" s="152"/>
      <c r="K58" s="152"/>
      <c r="L58" s="262"/>
      <c r="M58" s="262"/>
    </row>
    <row r="59" spans="1:13" ht="12.75" hidden="1" customHeight="1" x14ac:dyDescent="0.3">
      <c r="A59" s="164" t="s">
        <v>85</v>
      </c>
      <c r="B59" s="193"/>
      <c r="C59" s="261" t="s">
        <v>298</v>
      </c>
      <c r="D59" s="262" t="s">
        <v>298</v>
      </c>
      <c r="H59" s="262"/>
      <c r="I59" s="262"/>
      <c r="J59" s="262"/>
      <c r="K59" s="262"/>
      <c r="L59" s="262"/>
      <c r="M59" s="262"/>
    </row>
    <row r="60" spans="1:13" ht="12.75" hidden="1" customHeight="1" x14ac:dyDescent="0.3">
      <c r="A60" s="165">
        <v>6</v>
      </c>
      <c r="B60" s="192" t="s">
        <v>86</v>
      </c>
      <c r="C60" s="259" t="s">
        <v>298</v>
      </c>
      <c r="D60" s="260" t="s">
        <v>298</v>
      </c>
      <c r="H60" s="138"/>
      <c r="I60" s="138"/>
      <c r="J60" s="138"/>
      <c r="K60" s="138"/>
      <c r="L60" s="138"/>
      <c r="M60" s="138"/>
    </row>
    <row r="61" spans="1:13" ht="12.75" hidden="1" customHeight="1" x14ac:dyDescent="0.3">
      <c r="A61" s="165">
        <v>7</v>
      </c>
      <c r="B61" s="191" t="s">
        <v>87</v>
      </c>
      <c r="C61" s="259" t="s">
        <v>298</v>
      </c>
      <c r="D61" s="260" t="s">
        <v>298</v>
      </c>
      <c r="H61" s="138"/>
      <c r="I61" s="138"/>
      <c r="J61" s="138"/>
      <c r="K61" s="138"/>
      <c r="L61" s="138"/>
      <c r="M61" s="138"/>
    </row>
    <row r="62" spans="1:13" ht="12.75" hidden="1" customHeight="1" x14ac:dyDescent="0.3">
      <c r="A62" s="164"/>
      <c r="B62" s="193"/>
      <c r="C62" s="140"/>
      <c r="D62" s="138"/>
      <c r="H62" s="262"/>
      <c r="I62" s="262"/>
      <c r="J62" s="262"/>
      <c r="K62" s="262"/>
      <c r="L62" s="262"/>
      <c r="M62" s="262"/>
    </row>
    <row r="63" spans="1:13" ht="12.75" hidden="1" customHeight="1" x14ac:dyDescent="0.3">
      <c r="A63" s="164" t="s">
        <v>88</v>
      </c>
      <c r="B63" s="193"/>
      <c r="C63" s="261" t="s">
        <v>298</v>
      </c>
      <c r="D63" s="262" t="s">
        <v>298</v>
      </c>
      <c r="H63" s="260"/>
      <c r="I63" s="260"/>
      <c r="J63" s="260"/>
      <c r="K63" s="260"/>
      <c r="L63" s="260"/>
      <c r="M63" s="260"/>
    </row>
    <row r="64" spans="1:13" ht="12.75" hidden="1" customHeight="1" x14ac:dyDescent="0.3">
      <c r="A64" s="164"/>
      <c r="B64" s="193"/>
      <c r="C64" s="261"/>
      <c r="D64" s="262"/>
      <c r="H64" s="262"/>
      <c r="I64" s="262"/>
      <c r="J64" s="262"/>
      <c r="K64" s="262"/>
      <c r="L64" s="262"/>
      <c r="M64" s="262"/>
    </row>
    <row r="65" spans="1:13" ht="12.75" hidden="1" customHeight="1" x14ac:dyDescent="0.3">
      <c r="A65" s="164"/>
      <c r="B65" s="193"/>
      <c r="C65" s="261"/>
      <c r="D65" s="262"/>
      <c r="H65" s="260"/>
      <c r="I65" s="260"/>
      <c r="J65" s="260"/>
      <c r="K65" s="260"/>
      <c r="L65" s="260"/>
      <c r="M65" s="260"/>
    </row>
    <row r="66" spans="1:13" ht="12.75" hidden="1" customHeight="1" x14ac:dyDescent="0.3">
      <c r="A66" s="167"/>
      <c r="B66" s="194"/>
      <c r="C66" s="168"/>
      <c r="D66" s="143"/>
      <c r="H66" s="260"/>
      <c r="I66" s="260"/>
      <c r="J66" s="260"/>
      <c r="K66" s="260"/>
      <c r="L66" s="260"/>
      <c r="M66" s="260"/>
    </row>
    <row r="67" spans="1:13" ht="12.75" hidden="1" customHeight="1" x14ac:dyDescent="0.3">
      <c r="A67" s="165"/>
      <c r="B67" s="191"/>
      <c r="C67" s="140"/>
      <c r="D67" s="138"/>
      <c r="H67" s="260"/>
      <c r="I67" s="260"/>
      <c r="J67" s="260"/>
      <c r="K67" s="260"/>
      <c r="L67" s="260"/>
      <c r="M67" s="260"/>
    </row>
    <row r="68" spans="1:13" ht="12.75" hidden="1" customHeight="1" x14ac:dyDescent="0.3">
      <c r="A68" s="162" t="s">
        <v>91</v>
      </c>
      <c r="B68" s="189"/>
      <c r="C68" s="261">
        <v>5730</v>
      </c>
      <c r="D68" s="262">
        <v>100</v>
      </c>
      <c r="H68" s="138"/>
      <c r="I68" s="138"/>
      <c r="J68" s="138"/>
      <c r="K68" s="138"/>
      <c r="L68" s="138"/>
      <c r="M68" s="138"/>
    </row>
    <row r="69" spans="1:13" ht="12.75" hidden="1" customHeight="1" x14ac:dyDescent="0.3">
      <c r="A69" s="162"/>
      <c r="B69" s="189"/>
      <c r="C69" s="259"/>
      <c r="D69" s="260"/>
      <c r="H69" s="262"/>
      <c r="I69" s="262"/>
      <c r="J69" s="262"/>
      <c r="K69" s="262"/>
      <c r="L69" s="262"/>
      <c r="M69" s="262"/>
    </row>
    <row r="70" spans="1:13" s="323" customFormat="1" ht="12.75" hidden="1" customHeight="1" x14ac:dyDescent="0.3">
      <c r="A70" s="336" t="s">
        <v>80</v>
      </c>
      <c r="B70" s="320"/>
      <c r="C70" s="321">
        <v>1040</v>
      </c>
      <c r="D70" s="322">
        <v>18.067666550401114</v>
      </c>
      <c r="H70" s="324"/>
      <c r="I70" s="324"/>
      <c r="J70" s="324"/>
      <c r="K70" s="324"/>
      <c r="L70" s="324"/>
      <c r="M70" s="324"/>
    </row>
    <row r="71" spans="1:13" s="323" customFormat="1" ht="12.75" hidden="1" customHeight="1" x14ac:dyDescent="0.3">
      <c r="A71" s="325">
        <v>1</v>
      </c>
      <c r="B71" s="326" t="s">
        <v>76</v>
      </c>
      <c r="C71" s="327" t="s">
        <v>298</v>
      </c>
      <c r="D71" s="324" t="s">
        <v>298</v>
      </c>
      <c r="H71" s="324"/>
      <c r="I71" s="324"/>
      <c r="J71" s="324"/>
      <c r="K71" s="324"/>
      <c r="L71" s="324"/>
      <c r="M71" s="324"/>
    </row>
    <row r="72" spans="1:13" s="323" customFormat="1" ht="12.75" hidden="1" customHeight="1" x14ac:dyDescent="0.3">
      <c r="A72" s="325">
        <v>2</v>
      </c>
      <c r="B72" s="326" t="s">
        <v>81</v>
      </c>
      <c r="C72" s="327">
        <v>240</v>
      </c>
      <c r="D72" s="324">
        <v>4.13324032089292</v>
      </c>
      <c r="H72" s="328"/>
      <c r="I72" s="328"/>
      <c r="J72" s="328"/>
      <c r="K72" s="328"/>
      <c r="L72" s="328"/>
      <c r="M72" s="328"/>
    </row>
    <row r="73" spans="1:13" s="323" customFormat="1" ht="12.75" hidden="1" customHeight="1" x14ac:dyDescent="0.3">
      <c r="A73" s="329">
        <v>3</v>
      </c>
      <c r="B73" s="330" t="s">
        <v>82</v>
      </c>
      <c r="C73" s="327">
        <v>790</v>
      </c>
      <c r="D73" s="324">
        <v>13.812347401464947</v>
      </c>
      <c r="H73" s="322"/>
      <c r="I73" s="322"/>
      <c r="J73" s="322"/>
      <c r="K73" s="322"/>
      <c r="L73" s="322"/>
      <c r="M73" s="322"/>
    </row>
    <row r="74" spans="1:13" s="323" customFormat="1" ht="12.75" hidden="1" customHeight="1" x14ac:dyDescent="0.3">
      <c r="A74" s="329"/>
      <c r="B74" s="330"/>
      <c r="C74" s="335"/>
      <c r="D74" s="328"/>
      <c r="H74" s="324"/>
      <c r="I74" s="324"/>
      <c r="J74" s="324"/>
      <c r="K74" s="324"/>
      <c r="L74" s="324"/>
      <c r="M74" s="324"/>
    </row>
    <row r="75" spans="1:13" s="323" customFormat="1" ht="12.75" hidden="1" customHeight="1" x14ac:dyDescent="0.3">
      <c r="A75" s="336" t="s">
        <v>83</v>
      </c>
      <c r="B75" s="333"/>
      <c r="C75" s="321">
        <v>2920</v>
      </c>
      <c r="D75" s="322">
        <v>50.959190791768393</v>
      </c>
      <c r="H75" s="324"/>
      <c r="I75" s="324"/>
      <c r="J75" s="324"/>
      <c r="K75" s="324"/>
      <c r="L75" s="324"/>
      <c r="M75" s="324"/>
    </row>
    <row r="76" spans="1:13" s="323" customFormat="1" ht="12.75" hidden="1" customHeight="1" x14ac:dyDescent="0.3">
      <c r="A76" s="329">
        <v>4</v>
      </c>
      <c r="B76" s="330" t="s">
        <v>77</v>
      </c>
      <c r="C76" s="327">
        <v>450</v>
      </c>
      <c r="D76" s="324">
        <v>7.8304848273456571</v>
      </c>
      <c r="H76" s="322"/>
      <c r="I76" s="322"/>
      <c r="J76" s="322"/>
      <c r="K76" s="322"/>
      <c r="L76" s="322"/>
      <c r="M76" s="322"/>
    </row>
    <row r="77" spans="1:13" s="323" customFormat="1" ht="12.75" hidden="1" customHeight="1" x14ac:dyDescent="0.3">
      <c r="A77" s="329">
        <v>5</v>
      </c>
      <c r="B77" s="330" t="s">
        <v>84</v>
      </c>
      <c r="C77" s="327">
        <v>2470</v>
      </c>
      <c r="D77" s="324">
        <v>43.128705964422743</v>
      </c>
      <c r="H77" s="322"/>
      <c r="I77" s="322"/>
      <c r="J77" s="322"/>
      <c r="K77" s="322"/>
      <c r="L77" s="322"/>
      <c r="M77" s="322"/>
    </row>
    <row r="78" spans="1:13" s="323" customFormat="1" ht="12.75" hidden="1" customHeight="1" x14ac:dyDescent="0.3">
      <c r="A78" s="329"/>
      <c r="B78" s="330"/>
      <c r="C78" s="335"/>
      <c r="D78" s="328"/>
      <c r="H78" s="328"/>
    </row>
    <row r="79" spans="1:13" s="323" customFormat="1" ht="12.75" hidden="1" customHeight="1" x14ac:dyDescent="0.3">
      <c r="A79" s="336" t="s">
        <v>85</v>
      </c>
      <c r="B79" s="333"/>
      <c r="C79" s="321">
        <v>590</v>
      </c>
      <c r="D79" s="322">
        <v>10.237181723055459</v>
      </c>
      <c r="H79" s="322"/>
    </row>
    <row r="80" spans="1:13" s="323" customFormat="1" ht="12.75" hidden="1" customHeight="1" x14ac:dyDescent="0.3">
      <c r="A80" s="325">
        <v>6</v>
      </c>
      <c r="B80" s="330" t="s">
        <v>86</v>
      </c>
      <c r="C80" s="327">
        <v>130</v>
      </c>
      <c r="D80" s="324">
        <v>2.336937565399372</v>
      </c>
      <c r="H80" s="324"/>
    </row>
    <row r="81" spans="1:8" s="331" customFormat="1" ht="12.75" hidden="1" customHeight="1" x14ac:dyDescent="0.3">
      <c r="A81" s="325">
        <v>7</v>
      </c>
      <c r="B81" s="326" t="s">
        <v>87</v>
      </c>
      <c r="C81" s="327">
        <v>450</v>
      </c>
      <c r="D81" s="324">
        <v>7.9002441576560862</v>
      </c>
      <c r="H81" s="324"/>
    </row>
    <row r="82" spans="1:8" ht="12.75" hidden="1" customHeight="1" x14ac:dyDescent="0.3">
      <c r="A82" s="165"/>
      <c r="B82" s="192"/>
      <c r="C82" s="261"/>
      <c r="D82" s="262"/>
      <c r="H82" s="262"/>
    </row>
    <row r="83" spans="1:8" ht="12.75" hidden="1" customHeight="1" x14ac:dyDescent="0.3">
      <c r="A83" s="164" t="s">
        <v>88</v>
      </c>
      <c r="B83" s="193"/>
      <c r="C83" s="261">
        <v>1190</v>
      </c>
      <c r="D83" s="262">
        <v>20.735960934775026</v>
      </c>
      <c r="H83" s="262"/>
    </row>
    <row r="84" spans="1:8" ht="9.75" customHeight="1" thickBot="1" x14ac:dyDescent="0.35">
      <c r="A84" s="180"/>
      <c r="B84" s="195"/>
      <c r="C84" s="181"/>
      <c r="D84" s="182"/>
      <c r="H84" s="153"/>
    </row>
    <row r="85" spans="1:8" ht="9.75" customHeight="1" x14ac:dyDescent="0.3">
      <c r="D85" s="153"/>
    </row>
    <row r="86" spans="1:8" ht="27" customHeight="1" x14ac:dyDescent="0.3">
      <c r="A86" s="829" t="s">
        <v>54</v>
      </c>
      <c r="B86" s="829"/>
      <c r="C86" s="829"/>
      <c r="D86" s="829"/>
    </row>
    <row r="87" spans="1:8" s="123" customFormat="1" ht="3" hidden="1" customHeight="1" x14ac:dyDescent="0.3">
      <c r="A87" s="440" t="s">
        <v>67</v>
      </c>
      <c r="B87" s="441"/>
      <c r="C87" s="441"/>
      <c r="D87" s="441"/>
      <c r="E87" s="132"/>
      <c r="F87" s="132"/>
    </row>
    <row r="88" spans="1:8" s="429" customFormat="1" ht="18" hidden="1" customHeight="1" x14ac:dyDescent="0.3">
      <c r="A88" s="442" t="s">
        <v>32</v>
      </c>
      <c r="B88" s="443"/>
      <c r="C88" s="443"/>
      <c r="D88" s="443"/>
    </row>
    <row r="89" spans="1:8" ht="15" customHeight="1" x14ac:dyDescent="0.3">
      <c r="A89" s="830" t="s">
        <v>226</v>
      </c>
      <c r="B89" s="830"/>
      <c r="C89" s="830"/>
      <c r="D89" s="830"/>
      <c r="E89" s="153"/>
      <c r="F89" s="153"/>
    </row>
    <row r="90" spans="1:8" ht="12.75" customHeight="1" x14ac:dyDescent="0.3">
      <c r="A90" s="132"/>
      <c r="D90" s="471"/>
      <c r="E90" s="153"/>
      <c r="F90" s="153"/>
    </row>
    <row r="91" spans="1:8" ht="12.75" customHeight="1" x14ac:dyDescent="0.3">
      <c r="A91" s="132"/>
      <c r="D91" s="153"/>
      <c r="E91" s="153"/>
      <c r="F91" s="153"/>
    </row>
    <row r="92" spans="1:8" ht="12.75" customHeight="1" x14ac:dyDescent="0.3">
      <c r="D92" s="153"/>
      <c r="E92" s="153"/>
      <c r="F92" s="153"/>
    </row>
    <row r="97" spans="1:6" ht="12.75" customHeight="1" x14ac:dyDescent="0.3">
      <c r="A97" s="170"/>
      <c r="B97" s="171"/>
      <c r="C97" s="266"/>
      <c r="D97" s="267"/>
      <c r="E97" s="267"/>
      <c r="F97" s="267"/>
    </row>
    <row r="98" spans="1:6" ht="12.75" customHeight="1" x14ac:dyDescent="0.25">
      <c r="B98" s="172"/>
      <c r="C98" s="268"/>
      <c r="D98" s="269"/>
      <c r="E98" s="269"/>
      <c r="F98" s="269"/>
    </row>
    <row r="99" spans="1:6" ht="12.75" customHeight="1" x14ac:dyDescent="0.25">
      <c r="B99" s="172"/>
      <c r="C99" s="268"/>
      <c r="D99" s="269"/>
      <c r="E99" s="269"/>
      <c r="F99" s="269"/>
    </row>
    <row r="100" spans="1:6" ht="12.75" customHeight="1" x14ac:dyDescent="0.25">
      <c r="A100" s="155"/>
      <c r="B100" s="173"/>
      <c r="C100" s="268"/>
      <c r="D100" s="269"/>
      <c r="E100" s="269"/>
      <c r="F100" s="269"/>
    </row>
    <row r="101" spans="1:6" s="133" customFormat="1" ht="12.75" customHeight="1" x14ac:dyDescent="0.25">
      <c r="A101" s="597"/>
      <c r="B101" s="173"/>
      <c r="D101" s="598"/>
      <c r="E101" s="598"/>
      <c r="F101" s="598"/>
    </row>
    <row r="102" spans="1:6" ht="12.75" customHeight="1" x14ac:dyDescent="0.25">
      <c r="A102" s="170"/>
      <c r="B102" s="175"/>
      <c r="C102" s="266"/>
      <c r="D102" s="267"/>
      <c r="E102" s="267"/>
      <c r="F102" s="267"/>
    </row>
    <row r="103" spans="1:6" ht="12.75" customHeight="1" x14ac:dyDescent="0.25">
      <c r="A103" s="155"/>
      <c r="B103" s="173"/>
      <c r="C103" s="268"/>
      <c r="D103" s="269"/>
      <c r="E103" s="269"/>
      <c r="F103" s="269"/>
    </row>
    <row r="104" spans="1:6" ht="12.75" customHeight="1" x14ac:dyDescent="0.25">
      <c r="A104" s="155"/>
      <c r="B104" s="173"/>
      <c r="C104" s="268"/>
      <c r="D104" s="269"/>
      <c r="E104" s="269"/>
      <c r="F104" s="269"/>
    </row>
    <row r="105" spans="1:6" ht="12.75" customHeight="1" x14ac:dyDescent="0.25">
      <c r="A105" s="155"/>
      <c r="B105" s="173"/>
      <c r="D105" s="174"/>
      <c r="E105" s="174"/>
      <c r="F105" s="174"/>
    </row>
    <row r="106" spans="1:6" ht="12.75" customHeight="1" x14ac:dyDescent="0.25">
      <c r="A106" s="170"/>
      <c r="B106" s="175"/>
      <c r="C106" s="266"/>
      <c r="D106" s="267"/>
      <c r="E106" s="267"/>
      <c r="F106" s="267"/>
    </row>
    <row r="107" spans="1:6" ht="12.75" customHeight="1" x14ac:dyDescent="0.25">
      <c r="B107" s="173"/>
      <c r="C107" s="268"/>
      <c r="D107" s="269"/>
      <c r="E107" s="269"/>
      <c r="F107" s="269"/>
    </row>
    <row r="108" spans="1:6" ht="12.75" customHeight="1" x14ac:dyDescent="0.25">
      <c r="B108" s="172"/>
      <c r="C108" s="268"/>
      <c r="D108" s="269"/>
      <c r="E108" s="269"/>
      <c r="F108" s="269"/>
    </row>
    <row r="109" spans="1:6" ht="12.75" customHeight="1" x14ac:dyDescent="0.25">
      <c r="B109" s="173"/>
      <c r="D109" s="174"/>
      <c r="E109" s="174"/>
      <c r="F109" s="174"/>
    </row>
    <row r="110" spans="1:6" ht="12.75" customHeight="1" x14ac:dyDescent="0.25">
      <c r="A110" s="170"/>
      <c r="B110" s="175"/>
      <c r="C110" s="266"/>
      <c r="D110" s="267"/>
      <c r="E110" s="267"/>
      <c r="F110" s="267"/>
    </row>
    <row r="111" spans="1:6" ht="12.75" customHeight="1" x14ac:dyDescent="0.25">
      <c r="B111" s="172"/>
      <c r="C111" s="176"/>
      <c r="D111" s="153"/>
      <c r="E111" s="153"/>
      <c r="F111" s="153"/>
    </row>
    <row r="112" spans="1:6" ht="12.75" customHeight="1" x14ac:dyDescent="0.25">
      <c r="D112" s="153"/>
      <c r="E112" s="153"/>
      <c r="F112" s="153"/>
    </row>
    <row r="113" spans="1:6" ht="12.75" customHeight="1" x14ac:dyDescent="0.25">
      <c r="A113" s="144"/>
      <c r="D113" s="153"/>
      <c r="E113" s="153"/>
      <c r="F113" s="153"/>
    </row>
    <row r="114" spans="1:6" ht="12.75" customHeight="1" x14ac:dyDescent="0.25">
      <c r="A114" s="145"/>
      <c r="B114" s="123"/>
      <c r="C114" s="123"/>
      <c r="D114" s="123"/>
      <c r="E114" s="123"/>
      <c r="F114" s="123"/>
    </row>
    <row r="115" spans="1:6" ht="12.75" customHeight="1" x14ac:dyDescent="0.25">
      <c r="D115" s="153"/>
      <c r="E115" s="153"/>
      <c r="F115" s="153"/>
    </row>
    <row r="116" spans="1:6" ht="12.75" customHeight="1" x14ac:dyDescent="0.25">
      <c r="A116" s="132"/>
      <c r="D116" s="153"/>
      <c r="E116" s="153"/>
      <c r="F116" s="153"/>
    </row>
    <row r="117" spans="1:6" ht="12.75" customHeight="1" x14ac:dyDescent="0.25">
      <c r="A117" s="132"/>
      <c r="D117" s="153"/>
      <c r="E117" s="153"/>
      <c r="F117" s="153"/>
    </row>
    <row r="118" spans="1:6" ht="12.75" customHeight="1" x14ac:dyDescent="0.25">
      <c r="A118" s="132"/>
      <c r="D118" s="153"/>
      <c r="E118" s="153"/>
      <c r="F118" s="153"/>
    </row>
  </sheetData>
  <mergeCells count="5">
    <mergeCell ref="A13:B13"/>
    <mergeCell ref="A22:B22"/>
    <mergeCell ref="A2:D2"/>
    <mergeCell ref="A86:D86"/>
    <mergeCell ref="A89:D89"/>
  </mergeCells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139"/>
  <sheetViews>
    <sheetView zoomScale="90" zoomScaleNormal="90" workbookViewId="0">
      <selection activeCell="B25" sqref="B25"/>
    </sheetView>
  </sheetViews>
  <sheetFormatPr defaultRowHeight="13.8" x14ac:dyDescent="0.25"/>
  <cols>
    <col min="1" max="1" width="41.3984375" customWidth="1"/>
    <col min="2" max="2" width="10.09765625" customWidth="1"/>
    <col min="3" max="6" width="11.59765625" customWidth="1"/>
    <col min="7" max="7" width="7" customWidth="1"/>
    <col min="8" max="10" width="6.09765625" customWidth="1"/>
    <col min="11" max="11" width="6" customWidth="1"/>
  </cols>
  <sheetData>
    <row r="1" spans="1:253" s="39" customFormat="1" ht="17.25" x14ac:dyDescent="0.3">
      <c r="A1" s="120" t="s">
        <v>36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</row>
    <row r="2" spans="1:253" s="39" customFormat="1" ht="39.75" customHeight="1" x14ac:dyDescent="0.3">
      <c r="A2" s="828" t="s">
        <v>163</v>
      </c>
      <c r="B2" s="828"/>
      <c r="C2" s="828"/>
      <c r="D2" s="828"/>
      <c r="E2" s="828"/>
      <c r="F2" s="120"/>
      <c r="G2" s="120"/>
      <c r="H2" s="120"/>
      <c r="I2" s="120"/>
      <c r="J2" s="120"/>
      <c r="K2" s="120"/>
      <c r="L2" s="120"/>
      <c r="M2" s="121"/>
      <c r="N2" s="121"/>
      <c r="O2" s="121"/>
      <c r="P2" s="121"/>
      <c r="Q2" s="121"/>
      <c r="R2" s="121"/>
      <c r="S2" s="121"/>
      <c r="T2" s="121"/>
      <c r="U2" s="121"/>
      <c r="V2" s="121"/>
    </row>
    <row r="3" spans="1:253" s="39" customFormat="1" ht="17.25" x14ac:dyDescent="0.3">
      <c r="A3" s="112"/>
      <c r="B3" s="112"/>
      <c r="C3" s="112"/>
      <c r="D3" s="112"/>
      <c r="E3" s="112"/>
      <c r="F3" s="120"/>
      <c r="G3" s="120"/>
      <c r="H3" s="120"/>
      <c r="I3" s="120"/>
      <c r="J3" s="120"/>
      <c r="K3" s="120"/>
      <c r="L3" s="120"/>
      <c r="M3" s="121"/>
      <c r="N3" s="121"/>
      <c r="O3" s="121"/>
      <c r="P3" s="121"/>
      <c r="Q3" s="121"/>
      <c r="R3" s="121"/>
      <c r="S3" s="121"/>
      <c r="T3" s="121"/>
      <c r="U3" s="121"/>
      <c r="V3" s="121"/>
    </row>
    <row r="4" spans="1:253" ht="7.5" hidden="1" customHeight="1" x14ac:dyDescent="0.3">
      <c r="A4" s="208"/>
      <c r="B4" s="139"/>
      <c r="C4" s="139"/>
      <c r="D4" s="139"/>
      <c r="E4" s="139"/>
      <c r="F4" s="200"/>
      <c r="G4" s="200"/>
      <c r="H4" s="200"/>
      <c r="I4" s="200"/>
      <c r="J4" s="200"/>
      <c r="K4" s="200"/>
      <c r="L4" s="200"/>
      <c r="M4" s="207"/>
      <c r="N4" s="203"/>
      <c r="O4" s="203"/>
      <c r="P4" s="203"/>
      <c r="Q4" s="203"/>
      <c r="R4" s="203"/>
      <c r="S4" s="203"/>
      <c r="T4" s="203"/>
      <c r="U4" s="203"/>
      <c r="V4" s="203"/>
    </row>
    <row r="5" spans="1:253" s="46" customFormat="1" ht="24.75" customHeight="1" thickBot="1" x14ac:dyDescent="0.3">
      <c r="A5" s="472" t="s">
        <v>244</v>
      </c>
      <c r="B5" s="49"/>
      <c r="C5" s="49"/>
      <c r="D5" s="49"/>
      <c r="E5" s="44" t="s">
        <v>297</v>
      </c>
      <c r="F5" s="48"/>
      <c r="G5" s="47"/>
      <c r="H5" s="47"/>
      <c r="I5" s="47"/>
      <c r="J5" s="47"/>
      <c r="K5" s="47"/>
      <c r="L5" s="43"/>
      <c r="M5" s="40"/>
      <c r="N5" s="40"/>
      <c r="O5" s="40"/>
      <c r="P5" s="40"/>
      <c r="Q5" s="40"/>
      <c r="R5" s="40"/>
      <c r="S5" s="40"/>
      <c r="T5" s="40"/>
      <c r="U5" s="45"/>
    </row>
    <row r="6" spans="1:253" ht="1.5" customHeight="1" x14ac:dyDescent="0.3">
      <c r="A6" s="486"/>
      <c r="B6" s="487"/>
      <c r="C6" s="487"/>
      <c r="D6" s="487"/>
      <c r="E6" s="487"/>
      <c r="F6" s="177"/>
      <c r="G6" s="205"/>
      <c r="H6" s="205"/>
      <c r="I6" s="205"/>
      <c r="J6" s="205"/>
      <c r="K6" s="205"/>
      <c r="L6" s="116"/>
      <c r="M6" s="117"/>
      <c r="N6" s="117"/>
      <c r="O6" s="117"/>
      <c r="P6" s="117"/>
      <c r="Q6" s="117"/>
      <c r="R6" s="117"/>
      <c r="S6" s="117"/>
      <c r="T6" s="117"/>
      <c r="U6" s="199"/>
    </row>
    <row r="7" spans="1:253" ht="22.5" customHeight="1" x14ac:dyDescent="0.3">
      <c r="A7" s="488"/>
      <c r="B7" s="838" t="s">
        <v>160</v>
      </c>
      <c r="C7" s="840" t="s">
        <v>175</v>
      </c>
      <c r="D7" s="840"/>
      <c r="E7" s="840"/>
      <c r="F7" s="177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116"/>
      <c r="T7" s="117"/>
      <c r="U7" s="117"/>
      <c r="V7" s="117"/>
      <c r="W7" s="117"/>
      <c r="X7" s="117"/>
      <c r="Y7" s="117"/>
      <c r="Z7" s="117"/>
      <c r="AA7" s="117"/>
      <c r="AB7" s="199"/>
    </row>
    <row r="8" spans="1:253" ht="53.25" customHeight="1" x14ac:dyDescent="0.3">
      <c r="A8" s="488"/>
      <c r="B8" s="839"/>
      <c r="C8" s="588" t="s">
        <v>193</v>
      </c>
      <c r="D8" s="588" t="s">
        <v>194</v>
      </c>
      <c r="E8" s="588" t="s">
        <v>195</v>
      </c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116"/>
      <c r="T8" s="117"/>
      <c r="U8" s="117"/>
      <c r="V8" s="117"/>
      <c r="W8" s="489" t="s">
        <v>76</v>
      </c>
      <c r="X8" s="489" t="s">
        <v>167</v>
      </c>
      <c r="Y8" s="489" t="s">
        <v>82</v>
      </c>
      <c r="Z8" s="489" t="s">
        <v>77</v>
      </c>
      <c r="AA8" s="490" t="s">
        <v>164</v>
      </c>
      <c r="AB8" s="490" t="s">
        <v>165</v>
      </c>
      <c r="AC8" s="490" t="s">
        <v>166</v>
      </c>
      <c r="AD8" s="490" t="s">
        <v>88</v>
      </c>
    </row>
    <row r="9" spans="1:253" ht="1.5" customHeight="1" thickBot="1" x14ac:dyDescent="0.35">
      <c r="A9" s="491"/>
      <c r="B9" s="492"/>
      <c r="C9" s="492"/>
      <c r="D9" s="492"/>
      <c r="E9" s="492"/>
      <c r="F9" s="177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116"/>
      <c r="T9" s="117"/>
      <c r="U9" s="117"/>
      <c r="V9" s="117"/>
      <c r="W9" s="117"/>
      <c r="X9" s="117"/>
      <c r="Y9" s="117"/>
      <c r="Z9" s="117"/>
      <c r="AA9" s="117"/>
      <c r="AB9" s="199"/>
    </row>
    <row r="10" spans="1:253" ht="16.5" x14ac:dyDescent="0.3">
      <c r="A10" s="186"/>
      <c r="B10" s="147"/>
      <c r="C10" s="147"/>
      <c r="D10" s="147"/>
      <c r="E10" s="147"/>
      <c r="F10" s="177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9"/>
      <c r="T10" s="197"/>
      <c r="U10" s="197"/>
      <c r="V10" s="197"/>
      <c r="W10" s="197"/>
      <c r="X10" s="197"/>
      <c r="Y10" s="197"/>
      <c r="Z10" s="197"/>
      <c r="AA10" s="197"/>
      <c r="AB10" s="199"/>
    </row>
    <row r="11" spans="1:253" s="41" customFormat="1" ht="13.5" x14ac:dyDescent="0.25">
      <c r="A11" s="184" t="s">
        <v>5</v>
      </c>
      <c r="B11" s="148">
        <v>8160</v>
      </c>
      <c r="C11" s="457">
        <v>1310</v>
      </c>
      <c r="D11" s="457">
        <v>3120</v>
      </c>
      <c r="E11" s="457">
        <v>3740</v>
      </c>
      <c r="F11" s="124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114"/>
      <c r="T11" s="115"/>
      <c r="U11" s="115"/>
      <c r="V11" s="115"/>
      <c r="W11" s="457">
        <v>10</v>
      </c>
      <c r="X11" s="457">
        <v>320</v>
      </c>
      <c r="Y11" s="457">
        <v>980</v>
      </c>
      <c r="Z11" s="457">
        <v>540</v>
      </c>
      <c r="AA11" s="457">
        <v>2580</v>
      </c>
      <c r="AB11" s="457">
        <v>1030</v>
      </c>
      <c r="AC11" s="457">
        <v>1370</v>
      </c>
      <c r="AD11" s="457">
        <v>1340</v>
      </c>
    </row>
    <row r="12" spans="1:253" ht="16.5" x14ac:dyDescent="0.3">
      <c r="A12" s="185"/>
      <c r="B12" s="666">
        <v>100</v>
      </c>
      <c r="C12" s="666">
        <v>16.019119990194877</v>
      </c>
      <c r="D12" s="666">
        <v>38.178698369898271</v>
      </c>
      <c r="E12" s="666">
        <v>45.802181639906856</v>
      </c>
      <c r="F12" s="177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116"/>
      <c r="T12" s="117"/>
      <c r="U12" s="117"/>
      <c r="V12" s="117"/>
      <c r="W12" s="470" t="s">
        <v>298</v>
      </c>
      <c r="X12" s="470">
        <v>100</v>
      </c>
      <c r="Y12" s="470">
        <v>100</v>
      </c>
      <c r="Z12" s="470">
        <v>100</v>
      </c>
      <c r="AA12" s="470">
        <v>100</v>
      </c>
      <c r="AB12" s="470">
        <v>100</v>
      </c>
      <c r="AC12" s="470">
        <v>100</v>
      </c>
      <c r="AD12" s="470">
        <v>100</v>
      </c>
    </row>
    <row r="13" spans="1:253" ht="16.5" x14ac:dyDescent="0.3">
      <c r="A13" s="185"/>
      <c r="B13" s="149"/>
      <c r="C13" s="149"/>
      <c r="D13" s="149"/>
      <c r="E13" s="149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116"/>
      <c r="T13" s="117"/>
      <c r="U13" s="117"/>
      <c r="V13" s="117"/>
      <c r="W13" s="149"/>
      <c r="X13" s="149"/>
      <c r="Y13" s="149"/>
      <c r="Z13" s="149"/>
      <c r="AA13" s="149"/>
      <c r="AB13" s="149"/>
      <c r="AC13" s="149"/>
      <c r="AD13" s="149"/>
    </row>
    <row r="14" spans="1:253" s="342" customFormat="1" ht="13.5" x14ac:dyDescent="0.25">
      <c r="A14" s="337" t="s">
        <v>37</v>
      </c>
      <c r="B14" s="554">
        <v>4270</v>
      </c>
      <c r="C14" s="555">
        <v>6.8416119962511717</v>
      </c>
      <c r="D14" s="555">
        <v>36.059044048734776</v>
      </c>
      <c r="E14" s="555">
        <v>57.099343955014056</v>
      </c>
      <c r="F14" s="339"/>
      <c r="G14" s="339"/>
      <c r="H14" s="339"/>
      <c r="I14" s="339"/>
      <c r="J14" s="339"/>
      <c r="K14" s="339"/>
      <c r="L14" s="339"/>
      <c r="M14" s="339"/>
      <c r="N14" s="339"/>
      <c r="O14" s="339"/>
      <c r="P14" s="339"/>
      <c r="Q14" s="339"/>
      <c r="R14" s="339"/>
      <c r="S14" s="340"/>
      <c r="T14" s="341"/>
      <c r="U14" s="341"/>
      <c r="V14" s="341"/>
      <c r="W14" s="555" t="s">
        <v>299</v>
      </c>
      <c r="X14" s="555">
        <v>27.531645569620256</v>
      </c>
      <c r="Y14" s="555">
        <v>20.918367346938776</v>
      </c>
      <c r="Z14" s="555" t="s">
        <v>298</v>
      </c>
      <c r="AA14" s="555">
        <v>59.66614906832298</v>
      </c>
      <c r="AB14" s="555">
        <v>57.602339181286553</v>
      </c>
      <c r="AC14" s="555">
        <v>57.163742690058484</v>
      </c>
      <c r="AD14" s="555">
        <v>79.225614296351452</v>
      </c>
    </row>
    <row r="15" spans="1:253" s="343" customFormat="1" ht="14.25" x14ac:dyDescent="0.3">
      <c r="A15" s="337"/>
      <c r="B15" s="554"/>
      <c r="C15" s="555"/>
      <c r="D15" s="555"/>
      <c r="E15" s="555"/>
      <c r="F15" s="339"/>
      <c r="G15" s="339"/>
      <c r="H15" s="339"/>
      <c r="I15" s="339"/>
      <c r="J15" s="339"/>
      <c r="K15" s="339"/>
      <c r="L15" s="339"/>
      <c r="M15" s="339"/>
      <c r="N15" s="339"/>
      <c r="O15" s="339"/>
      <c r="P15" s="339"/>
      <c r="Q15" s="339"/>
      <c r="R15" s="339"/>
      <c r="S15" s="344"/>
      <c r="T15" s="345"/>
      <c r="U15" s="345"/>
      <c r="V15" s="345"/>
      <c r="W15" s="555"/>
      <c r="X15" s="555"/>
      <c r="Y15" s="555"/>
      <c r="Z15" s="555"/>
      <c r="AA15" s="555"/>
      <c r="AB15" s="555"/>
      <c r="AC15" s="555"/>
      <c r="AD15" s="555"/>
    </row>
    <row r="16" spans="1:253" s="343" customFormat="1" ht="14.25" x14ac:dyDescent="0.3">
      <c r="A16" s="346" t="s">
        <v>38</v>
      </c>
      <c r="B16" s="554">
        <v>220</v>
      </c>
      <c r="C16" s="555">
        <v>58.256880733944946</v>
      </c>
      <c r="D16" s="555">
        <v>40.825688073394495</v>
      </c>
      <c r="E16" s="555" t="s">
        <v>298</v>
      </c>
      <c r="F16" s="339"/>
      <c r="G16" s="339"/>
      <c r="H16" s="339"/>
      <c r="I16" s="339"/>
      <c r="J16" s="339"/>
      <c r="K16" s="339"/>
      <c r="L16" s="339"/>
      <c r="M16" s="339"/>
      <c r="N16" s="339"/>
      <c r="O16" s="339"/>
      <c r="P16" s="339"/>
      <c r="Q16" s="339"/>
      <c r="R16" s="339"/>
      <c r="S16" s="347"/>
      <c r="T16" s="348"/>
      <c r="U16" s="348"/>
      <c r="V16" s="348"/>
      <c r="W16" s="555" t="s">
        <v>298</v>
      </c>
      <c r="X16" s="555">
        <v>9.4936708860759502</v>
      </c>
      <c r="Y16" s="555">
        <v>9.387755102040817</v>
      </c>
      <c r="Z16" s="555">
        <v>15.955473098330241</v>
      </c>
      <c r="AA16" s="555" t="s">
        <v>298</v>
      </c>
      <c r="AB16" s="555" t="s">
        <v>298</v>
      </c>
      <c r="AC16" s="555" t="s">
        <v>299</v>
      </c>
      <c r="AD16" s="555" t="s">
        <v>299</v>
      </c>
      <c r="AE16" s="339"/>
      <c r="AF16" s="339"/>
      <c r="AG16" s="339"/>
      <c r="AH16" s="339"/>
      <c r="AJ16" s="339"/>
      <c r="AK16" s="339"/>
      <c r="AL16" s="339"/>
      <c r="AM16" s="339"/>
      <c r="AN16" s="339"/>
      <c r="AO16" s="339"/>
      <c r="AP16" s="339"/>
      <c r="AQ16" s="339"/>
      <c r="AR16" s="339"/>
      <c r="AS16" s="339"/>
      <c r="AT16" s="339"/>
      <c r="AU16" s="339"/>
      <c r="AV16" s="339"/>
      <c r="AW16" s="339"/>
      <c r="AX16" s="339"/>
      <c r="AY16" s="339"/>
      <c r="AZ16" s="339"/>
      <c r="BA16" s="339"/>
      <c r="BB16" s="339"/>
      <c r="BC16" s="339"/>
      <c r="BD16" s="339"/>
      <c r="BE16" s="339"/>
      <c r="BF16" s="339"/>
      <c r="BG16" s="339"/>
      <c r="BH16" s="339"/>
      <c r="BI16" s="339"/>
      <c r="BJ16" s="339"/>
      <c r="BK16" s="339"/>
      <c r="BL16" s="339"/>
      <c r="BM16" s="339"/>
      <c r="BN16" s="339"/>
      <c r="BO16" s="339"/>
      <c r="BP16" s="339"/>
      <c r="BQ16" s="339"/>
      <c r="BR16" s="339"/>
      <c r="BS16" s="339"/>
      <c r="BT16" s="339"/>
      <c r="BU16" s="339"/>
      <c r="BV16" s="339"/>
      <c r="BW16" s="339"/>
      <c r="BX16" s="339"/>
      <c r="BY16" s="339"/>
      <c r="BZ16" s="339"/>
      <c r="CA16" s="339"/>
      <c r="CB16" s="339"/>
      <c r="CC16" s="339"/>
      <c r="CD16" s="339"/>
      <c r="CE16" s="339"/>
      <c r="CF16" s="339"/>
      <c r="CG16" s="339"/>
      <c r="CH16" s="339"/>
      <c r="CI16" s="339"/>
      <c r="CJ16" s="339"/>
      <c r="CK16" s="339"/>
      <c r="CL16" s="339"/>
      <c r="CM16" s="339"/>
      <c r="CN16" s="339"/>
      <c r="CO16" s="339"/>
      <c r="CP16" s="339"/>
      <c r="CQ16" s="339"/>
      <c r="CR16" s="339"/>
      <c r="CS16" s="339"/>
      <c r="CT16" s="339"/>
      <c r="CU16" s="339"/>
      <c r="CV16" s="339"/>
      <c r="CW16" s="339"/>
      <c r="CX16" s="339"/>
      <c r="CY16" s="339"/>
      <c r="CZ16" s="339"/>
      <c r="DA16" s="339"/>
      <c r="DB16" s="339"/>
      <c r="DC16" s="339"/>
      <c r="DD16" s="339"/>
      <c r="DE16" s="339"/>
      <c r="DF16" s="339"/>
      <c r="DG16" s="339"/>
      <c r="DH16" s="339"/>
      <c r="DI16" s="339"/>
      <c r="DJ16" s="339"/>
      <c r="DK16" s="339"/>
      <c r="DL16" s="339"/>
      <c r="DM16" s="339"/>
      <c r="DN16" s="339"/>
      <c r="DO16" s="339"/>
      <c r="DP16" s="339"/>
      <c r="DQ16" s="339"/>
      <c r="DR16" s="339"/>
      <c r="DS16" s="339"/>
      <c r="DT16" s="339"/>
      <c r="DU16" s="339"/>
      <c r="DV16" s="339"/>
      <c r="DW16" s="339"/>
      <c r="DX16" s="339"/>
      <c r="DY16" s="339"/>
      <c r="DZ16" s="339"/>
      <c r="EA16" s="339"/>
      <c r="EB16" s="339"/>
      <c r="EC16" s="339"/>
      <c r="ED16" s="339"/>
      <c r="EE16" s="339"/>
      <c r="EF16" s="339"/>
      <c r="EG16" s="339"/>
      <c r="EH16" s="339"/>
      <c r="EI16" s="339"/>
      <c r="EJ16" s="339"/>
      <c r="EK16" s="339"/>
      <c r="EL16" s="339"/>
      <c r="EM16" s="339"/>
      <c r="EN16" s="339"/>
      <c r="EO16" s="339"/>
      <c r="EP16" s="339"/>
      <c r="EQ16" s="339"/>
      <c r="ER16" s="339"/>
      <c r="ES16" s="339"/>
      <c r="ET16" s="339"/>
      <c r="EU16" s="339"/>
      <c r="EV16" s="339"/>
      <c r="EW16" s="339"/>
      <c r="EX16" s="339"/>
      <c r="EY16" s="339"/>
      <c r="EZ16" s="339"/>
      <c r="FA16" s="339"/>
      <c r="FB16" s="339"/>
      <c r="FC16" s="339"/>
      <c r="FD16" s="339"/>
      <c r="FE16" s="339"/>
      <c r="FF16" s="339"/>
      <c r="FG16" s="339"/>
      <c r="FH16" s="339"/>
      <c r="FI16" s="339"/>
      <c r="FJ16" s="339"/>
      <c r="FK16" s="339"/>
      <c r="FL16" s="339"/>
      <c r="FM16" s="339"/>
      <c r="FN16" s="339"/>
      <c r="FO16" s="339"/>
      <c r="FP16" s="339"/>
      <c r="FQ16" s="339"/>
      <c r="FR16" s="339"/>
      <c r="FS16" s="339"/>
      <c r="FT16" s="339"/>
      <c r="FU16" s="339"/>
      <c r="FV16" s="339"/>
      <c r="FW16" s="339"/>
      <c r="FX16" s="339"/>
      <c r="FY16" s="339"/>
      <c r="FZ16" s="339"/>
      <c r="GA16" s="339"/>
      <c r="GB16" s="339"/>
      <c r="GC16" s="339"/>
      <c r="GD16" s="339"/>
      <c r="GE16" s="339"/>
      <c r="GF16" s="339"/>
      <c r="GG16" s="339"/>
      <c r="GH16" s="339"/>
      <c r="GI16" s="339"/>
      <c r="GJ16" s="339"/>
      <c r="GK16" s="339"/>
      <c r="GL16" s="339"/>
      <c r="GM16" s="339"/>
      <c r="GN16" s="339"/>
      <c r="GO16" s="339"/>
      <c r="GP16" s="339"/>
      <c r="GQ16" s="339"/>
      <c r="GR16" s="339"/>
      <c r="GS16" s="339"/>
      <c r="GT16" s="339"/>
      <c r="GU16" s="339"/>
      <c r="GV16" s="339"/>
      <c r="GW16" s="339"/>
      <c r="GX16" s="339"/>
      <c r="GY16" s="339"/>
      <c r="GZ16" s="339"/>
      <c r="HA16" s="339"/>
      <c r="HB16" s="339"/>
      <c r="HC16" s="339"/>
      <c r="HD16" s="339"/>
      <c r="HE16" s="339"/>
      <c r="HF16" s="339"/>
      <c r="HG16" s="339"/>
      <c r="HH16" s="339"/>
      <c r="HI16" s="339"/>
      <c r="HJ16" s="339"/>
      <c r="HK16" s="339"/>
      <c r="HL16" s="339"/>
      <c r="HM16" s="339"/>
      <c r="HN16" s="339"/>
      <c r="HO16" s="339"/>
      <c r="HP16" s="339"/>
      <c r="HQ16" s="339"/>
      <c r="HR16" s="339"/>
      <c r="HS16" s="339"/>
      <c r="HT16" s="339"/>
      <c r="HU16" s="339"/>
      <c r="HV16" s="339"/>
      <c r="HW16" s="339"/>
      <c r="HX16" s="339"/>
      <c r="HY16" s="339"/>
      <c r="HZ16" s="339"/>
      <c r="IA16" s="339"/>
      <c r="IB16" s="339"/>
      <c r="IC16" s="339"/>
      <c r="ID16" s="339"/>
      <c r="IE16" s="339"/>
      <c r="IF16" s="339"/>
      <c r="IG16" s="339"/>
      <c r="IH16" s="339"/>
      <c r="II16" s="339"/>
      <c r="IJ16" s="339"/>
      <c r="IK16" s="339"/>
      <c r="IL16" s="339"/>
      <c r="IM16" s="339"/>
      <c r="IN16" s="339"/>
      <c r="IO16" s="339"/>
      <c r="IP16" s="339"/>
      <c r="IQ16" s="339"/>
      <c r="IR16" s="339"/>
      <c r="IS16" s="339"/>
    </row>
    <row r="17" spans="1:253" s="343" customFormat="1" ht="28.5" x14ac:dyDescent="0.3">
      <c r="A17" s="349" t="s">
        <v>39</v>
      </c>
      <c r="B17" s="556">
        <v>20</v>
      </c>
      <c r="C17" s="557" t="s">
        <v>298</v>
      </c>
      <c r="D17" s="557" t="s">
        <v>298</v>
      </c>
      <c r="E17" s="557" t="s">
        <v>299</v>
      </c>
      <c r="F17" s="350"/>
      <c r="G17" s="350"/>
      <c r="H17" s="350"/>
      <c r="I17" s="350"/>
      <c r="J17" s="350"/>
      <c r="K17" s="350"/>
      <c r="L17" s="350"/>
      <c r="M17" s="350"/>
      <c r="N17" s="350"/>
      <c r="O17" s="350"/>
      <c r="P17" s="350"/>
      <c r="Q17" s="350"/>
      <c r="R17" s="350"/>
      <c r="S17" s="347"/>
      <c r="T17" s="348"/>
      <c r="U17" s="348"/>
      <c r="V17" s="348"/>
      <c r="W17" s="557" t="s">
        <v>298</v>
      </c>
      <c r="X17" s="557" t="s">
        <v>298</v>
      </c>
      <c r="Y17" s="557" t="s">
        <v>299</v>
      </c>
      <c r="Z17" s="557" t="s">
        <v>298</v>
      </c>
      <c r="AA17" s="557" t="s">
        <v>299</v>
      </c>
      <c r="AB17" s="557" t="s">
        <v>299</v>
      </c>
      <c r="AC17" s="557" t="s">
        <v>299</v>
      </c>
      <c r="AD17" s="557" t="s">
        <v>299</v>
      </c>
      <c r="AE17" s="350"/>
      <c r="AF17" s="350"/>
      <c r="AG17" s="350"/>
      <c r="AH17" s="350"/>
      <c r="AJ17" s="350"/>
      <c r="AK17" s="350"/>
      <c r="AL17" s="350"/>
      <c r="AM17" s="350"/>
      <c r="AN17" s="350"/>
      <c r="AO17" s="350"/>
      <c r="AP17" s="350"/>
      <c r="AQ17" s="350"/>
      <c r="AR17" s="350"/>
      <c r="AS17" s="350"/>
      <c r="AT17" s="350"/>
      <c r="AU17" s="350"/>
      <c r="AV17" s="350"/>
      <c r="AW17" s="350"/>
      <c r="AX17" s="350"/>
      <c r="AY17" s="350"/>
      <c r="AZ17" s="350"/>
      <c r="BA17" s="350"/>
      <c r="BB17" s="350"/>
      <c r="BC17" s="350"/>
      <c r="BD17" s="350"/>
      <c r="BE17" s="350"/>
      <c r="BF17" s="350"/>
      <c r="BG17" s="350"/>
      <c r="BH17" s="350"/>
      <c r="BI17" s="350"/>
      <c r="BJ17" s="350"/>
      <c r="BK17" s="350"/>
      <c r="BL17" s="350"/>
      <c r="BM17" s="350"/>
      <c r="BN17" s="350"/>
      <c r="BO17" s="350"/>
      <c r="BP17" s="350"/>
      <c r="BQ17" s="350"/>
      <c r="BR17" s="350"/>
      <c r="BS17" s="350"/>
      <c r="BT17" s="350"/>
      <c r="BU17" s="350"/>
      <c r="BV17" s="350"/>
      <c r="BW17" s="350"/>
      <c r="BX17" s="350"/>
      <c r="BY17" s="350"/>
      <c r="BZ17" s="350"/>
      <c r="CA17" s="350"/>
      <c r="CB17" s="350"/>
      <c r="CC17" s="350"/>
      <c r="CD17" s="350"/>
      <c r="CE17" s="350"/>
      <c r="CF17" s="350"/>
      <c r="CG17" s="350"/>
      <c r="CH17" s="350"/>
      <c r="CI17" s="350"/>
      <c r="CJ17" s="350"/>
      <c r="CK17" s="350"/>
      <c r="CL17" s="350"/>
      <c r="CM17" s="350"/>
      <c r="CN17" s="350"/>
      <c r="CO17" s="350"/>
      <c r="CP17" s="350"/>
      <c r="CQ17" s="350"/>
      <c r="CR17" s="350"/>
      <c r="CS17" s="350"/>
      <c r="CT17" s="350"/>
      <c r="CU17" s="350"/>
      <c r="CV17" s="350"/>
      <c r="CW17" s="350"/>
      <c r="CX17" s="350"/>
      <c r="CY17" s="350"/>
      <c r="CZ17" s="350"/>
      <c r="DA17" s="350"/>
      <c r="DB17" s="350"/>
      <c r="DC17" s="350"/>
      <c r="DD17" s="350"/>
      <c r="DE17" s="350"/>
      <c r="DF17" s="350"/>
      <c r="DG17" s="350"/>
      <c r="DH17" s="350"/>
      <c r="DI17" s="350"/>
      <c r="DJ17" s="350"/>
      <c r="DK17" s="350"/>
      <c r="DL17" s="350"/>
      <c r="DM17" s="350"/>
      <c r="DN17" s="350"/>
      <c r="DO17" s="350"/>
      <c r="DP17" s="350"/>
      <c r="DQ17" s="350"/>
      <c r="DR17" s="350"/>
      <c r="DS17" s="350"/>
      <c r="DT17" s="350"/>
      <c r="DU17" s="350"/>
      <c r="DV17" s="350"/>
      <c r="DW17" s="350"/>
      <c r="DX17" s="350"/>
      <c r="DY17" s="350"/>
      <c r="DZ17" s="350"/>
      <c r="EA17" s="350"/>
      <c r="EB17" s="350"/>
      <c r="EC17" s="350"/>
      <c r="ED17" s="350"/>
      <c r="EE17" s="350"/>
      <c r="EF17" s="350"/>
      <c r="EG17" s="350"/>
      <c r="EH17" s="350"/>
      <c r="EI17" s="350"/>
      <c r="EJ17" s="350"/>
      <c r="EK17" s="350"/>
      <c r="EL17" s="350"/>
      <c r="EM17" s="350"/>
      <c r="EN17" s="350"/>
      <c r="EO17" s="350"/>
      <c r="EP17" s="350"/>
      <c r="EQ17" s="350"/>
      <c r="ER17" s="350"/>
      <c r="ES17" s="350"/>
      <c r="ET17" s="350"/>
      <c r="EU17" s="350"/>
      <c r="EV17" s="350"/>
      <c r="EW17" s="350"/>
      <c r="EX17" s="350"/>
      <c r="EY17" s="350"/>
      <c r="EZ17" s="350"/>
      <c r="FA17" s="350"/>
      <c r="FB17" s="350"/>
      <c r="FC17" s="350"/>
      <c r="FD17" s="350"/>
      <c r="FE17" s="350"/>
      <c r="FF17" s="350"/>
      <c r="FG17" s="350"/>
      <c r="FH17" s="350"/>
      <c r="FI17" s="350"/>
      <c r="FJ17" s="350"/>
      <c r="FK17" s="350"/>
      <c r="FL17" s="350"/>
      <c r="FM17" s="350"/>
      <c r="FN17" s="350"/>
      <c r="FO17" s="350"/>
      <c r="FP17" s="350"/>
      <c r="FQ17" s="350"/>
      <c r="FR17" s="350"/>
      <c r="FS17" s="350"/>
      <c r="FT17" s="350"/>
      <c r="FU17" s="350"/>
      <c r="FV17" s="350"/>
      <c r="FW17" s="350"/>
      <c r="FX17" s="350"/>
      <c r="FY17" s="350"/>
      <c r="FZ17" s="350"/>
      <c r="GA17" s="350"/>
      <c r="GB17" s="350"/>
      <c r="GC17" s="350"/>
      <c r="GD17" s="350"/>
      <c r="GE17" s="350"/>
      <c r="GF17" s="350"/>
      <c r="GG17" s="350"/>
      <c r="GH17" s="350"/>
      <c r="GI17" s="350"/>
      <c r="GJ17" s="350"/>
      <c r="GK17" s="350"/>
      <c r="GL17" s="350"/>
      <c r="GM17" s="350"/>
      <c r="GN17" s="350"/>
      <c r="GO17" s="350"/>
      <c r="GP17" s="350"/>
      <c r="GQ17" s="350"/>
      <c r="GR17" s="350"/>
      <c r="GS17" s="350"/>
      <c r="GT17" s="350"/>
      <c r="GU17" s="350"/>
      <c r="GV17" s="350"/>
      <c r="GW17" s="350"/>
      <c r="GX17" s="350"/>
      <c r="GY17" s="350"/>
      <c r="GZ17" s="350"/>
      <c r="HA17" s="350"/>
      <c r="HB17" s="350"/>
      <c r="HC17" s="350"/>
      <c r="HD17" s="350"/>
      <c r="HE17" s="350"/>
      <c r="HF17" s="350"/>
      <c r="HG17" s="350"/>
      <c r="HH17" s="350"/>
      <c r="HI17" s="350"/>
      <c r="HJ17" s="350"/>
      <c r="HK17" s="350"/>
      <c r="HL17" s="350"/>
      <c r="HM17" s="350"/>
      <c r="HN17" s="350"/>
      <c r="HO17" s="350"/>
      <c r="HP17" s="350"/>
      <c r="HQ17" s="350"/>
      <c r="HR17" s="350"/>
      <c r="HS17" s="350"/>
      <c r="HT17" s="350"/>
      <c r="HU17" s="350"/>
      <c r="HV17" s="350"/>
      <c r="HW17" s="350"/>
      <c r="HX17" s="350"/>
      <c r="HY17" s="350"/>
      <c r="HZ17" s="350"/>
      <c r="IA17" s="350"/>
      <c r="IB17" s="350"/>
      <c r="IC17" s="350"/>
      <c r="ID17" s="350"/>
      <c r="IE17" s="350"/>
      <c r="IF17" s="350"/>
      <c r="IG17" s="350"/>
      <c r="IH17" s="350"/>
      <c r="II17" s="350"/>
      <c r="IJ17" s="350"/>
      <c r="IK17" s="350"/>
      <c r="IL17" s="350"/>
      <c r="IM17" s="350"/>
      <c r="IN17" s="350"/>
      <c r="IO17" s="350"/>
      <c r="IP17" s="350"/>
      <c r="IQ17" s="350"/>
      <c r="IR17" s="350"/>
      <c r="IS17" s="350"/>
    </row>
    <row r="18" spans="1:253" s="343" customFormat="1" ht="14.25" x14ac:dyDescent="0.3">
      <c r="A18" s="349" t="s">
        <v>40</v>
      </c>
      <c r="B18" s="556">
        <v>70</v>
      </c>
      <c r="C18" s="557" t="s">
        <v>299</v>
      </c>
      <c r="D18" s="557">
        <v>100</v>
      </c>
      <c r="E18" s="557" t="s">
        <v>299</v>
      </c>
      <c r="F18" s="350"/>
      <c r="G18" s="350"/>
      <c r="H18" s="350"/>
      <c r="I18" s="350"/>
      <c r="J18" s="350"/>
      <c r="K18" s="350"/>
      <c r="L18" s="350"/>
      <c r="M18" s="350"/>
      <c r="N18" s="350"/>
      <c r="O18" s="350"/>
      <c r="P18" s="350"/>
      <c r="Q18" s="350"/>
      <c r="R18" s="350"/>
      <c r="S18" s="352"/>
      <c r="T18" s="353"/>
      <c r="U18" s="353"/>
      <c r="V18" s="353"/>
      <c r="W18" s="557" t="s">
        <v>299</v>
      </c>
      <c r="X18" s="557" t="s">
        <v>299</v>
      </c>
      <c r="Y18" s="557" t="s">
        <v>299</v>
      </c>
      <c r="Z18" s="557">
        <v>12.80148423005566</v>
      </c>
      <c r="AA18" s="557" t="s">
        <v>298</v>
      </c>
      <c r="AB18" s="557" t="s">
        <v>299</v>
      </c>
      <c r="AC18" s="557" t="s">
        <v>299</v>
      </c>
      <c r="AD18" s="557" t="s">
        <v>299</v>
      </c>
      <c r="AE18" s="350"/>
      <c r="AF18" s="350"/>
      <c r="AG18" s="350"/>
      <c r="AH18" s="350"/>
      <c r="AJ18" s="350"/>
      <c r="AK18" s="350"/>
      <c r="AL18" s="350"/>
      <c r="AM18" s="350"/>
      <c r="AN18" s="350"/>
      <c r="AO18" s="350"/>
      <c r="AP18" s="350"/>
      <c r="AQ18" s="350"/>
      <c r="AR18" s="350"/>
      <c r="AS18" s="350"/>
      <c r="AT18" s="350"/>
      <c r="AU18" s="350"/>
      <c r="AV18" s="350"/>
      <c r="AW18" s="350"/>
      <c r="AX18" s="350"/>
      <c r="AY18" s="350"/>
      <c r="AZ18" s="350"/>
      <c r="BA18" s="350"/>
      <c r="BB18" s="350"/>
      <c r="BC18" s="350"/>
      <c r="BD18" s="350"/>
      <c r="BE18" s="350"/>
      <c r="BF18" s="350"/>
      <c r="BG18" s="350"/>
      <c r="BH18" s="350"/>
      <c r="BI18" s="350"/>
      <c r="BJ18" s="350"/>
      <c r="BK18" s="350"/>
      <c r="BL18" s="350"/>
      <c r="BM18" s="350"/>
      <c r="BN18" s="350"/>
      <c r="BO18" s="350"/>
      <c r="BP18" s="350"/>
      <c r="BQ18" s="350"/>
      <c r="BR18" s="350"/>
      <c r="BS18" s="350"/>
      <c r="BT18" s="350"/>
      <c r="BU18" s="350"/>
      <c r="BV18" s="350"/>
      <c r="BW18" s="350"/>
      <c r="BX18" s="350"/>
      <c r="BY18" s="350"/>
      <c r="BZ18" s="350"/>
      <c r="CA18" s="350"/>
      <c r="CB18" s="350"/>
      <c r="CC18" s="350"/>
      <c r="CD18" s="350"/>
      <c r="CE18" s="350"/>
      <c r="CF18" s="350"/>
      <c r="CG18" s="350"/>
      <c r="CH18" s="350"/>
      <c r="CI18" s="350"/>
      <c r="CJ18" s="350"/>
      <c r="CK18" s="350"/>
      <c r="CL18" s="350"/>
      <c r="CM18" s="350"/>
      <c r="CN18" s="350"/>
      <c r="CO18" s="350"/>
      <c r="CP18" s="350"/>
      <c r="CQ18" s="350"/>
      <c r="CR18" s="350"/>
      <c r="CS18" s="350"/>
      <c r="CT18" s="350"/>
      <c r="CU18" s="350"/>
      <c r="CV18" s="350"/>
      <c r="CW18" s="350"/>
      <c r="CX18" s="350"/>
      <c r="CY18" s="350"/>
      <c r="CZ18" s="350"/>
      <c r="DA18" s="350"/>
      <c r="DB18" s="350"/>
      <c r="DC18" s="350"/>
      <c r="DD18" s="350"/>
      <c r="DE18" s="350"/>
      <c r="DF18" s="350"/>
      <c r="DG18" s="350"/>
      <c r="DH18" s="350"/>
      <c r="DI18" s="350"/>
      <c r="DJ18" s="350"/>
      <c r="DK18" s="350"/>
      <c r="DL18" s="350"/>
      <c r="DM18" s="350"/>
      <c r="DN18" s="350"/>
      <c r="DO18" s="350"/>
      <c r="DP18" s="350"/>
      <c r="DQ18" s="350"/>
      <c r="DR18" s="350"/>
      <c r="DS18" s="350"/>
      <c r="DT18" s="350"/>
      <c r="DU18" s="350"/>
      <c r="DV18" s="350"/>
      <c r="DW18" s="350"/>
      <c r="DX18" s="350"/>
      <c r="DY18" s="350"/>
      <c r="DZ18" s="350"/>
      <c r="EA18" s="350"/>
      <c r="EB18" s="350"/>
      <c r="EC18" s="350"/>
      <c r="ED18" s="350"/>
      <c r="EE18" s="350"/>
      <c r="EF18" s="350"/>
      <c r="EG18" s="350"/>
      <c r="EH18" s="350"/>
      <c r="EI18" s="350"/>
      <c r="EJ18" s="350"/>
      <c r="EK18" s="350"/>
      <c r="EL18" s="350"/>
      <c r="EM18" s="350"/>
      <c r="EN18" s="350"/>
      <c r="EO18" s="350"/>
      <c r="EP18" s="350"/>
      <c r="EQ18" s="350"/>
      <c r="ER18" s="350"/>
      <c r="ES18" s="350"/>
      <c r="ET18" s="350"/>
      <c r="EU18" s="350"/>
      <c r="EV18" s="350"/>
      <c r="EW18" s="350"/>
      <c r="EX18" s="350"/>
      <c r="EY18" s="350"/>
      <c r="EZ18" s="350"/>
      <c r="FA18" s="350"/>
      <c r="FB18" s="350"/>
      <c r="FC18" s="350"/>
      <c r="FD18" s="350"/>
      <c r="FE18" s="350"/>
      <c r="FF18" s="350"/>
      <c r="FG18" s="350"/>
      <c r="FH18" s="350"/>
      <c r="FI18" s="350"/>
      <c r="FJ18" s="350"/>
      <c r="FK18" s="350"/>
      <c r="FL18" s="350"/>
      <c r="FM18" s="350"/>
      <c r="FN18" s="350"/>
      <c r="FO18" s="350"/>
      <c r="FP18" s="350"/>
      <c r="FQ18" s="350"/>
      <c r="FR18" s="350"/>
      <c r="FS18" s="350"/>
      <c r="FT18" s="350"/>
      <c r="FU18" s="350"/>
      <c r="FV18" s="350"/>
      <c r="FW18" s="350"/>
      <c r="FX18" s="350"/>
      <c r="FY18" s="350"/>
      <c r="FZ18" s="350"/>
      <c r="GA18" s="350"/>
      <c r="GB18" s="350"/>
      <c r="GC18" s="350"/>
      <c r="GD18" s="350"/>
      <c r="GE18" s="350"/>
      <c r="GF18" s="350"/>
      <c r="GG18" s="350"/>
      <c r="GH18" s="350"/>
      <c r="GI18" s="350"/>
      <c r="GJ18" s="350"/>
      <c r="GK18" s="350"/>
      <c r="GL18" s="350"/>
      <c r="GM18" s="350"/>
      <c r="GN18" s="350"/>
      <c r="GO18" s="350"/>
      <c r="GP18" s="350"/>
      <c r="GQ18" s="350"/>
      <c r="GR18" s="350"/>
      <c r="GS18" s="350"/>
      <c r="GT18" s="350"/>
      <c r="GU18" s="350"/>
      <c r="GV18" s="350"/>
      <c r="GW18" s="350"/>
      <c r="GX18" s="350"/>
      <c r="GY18" s="350"/>
      <c r="GZ18" s="350"/>
      <c r="HA18" s="350"/>
      <c r="HB18" s="350"/>
      <c r="HC18" s="350"/>
      <c r="HD18" s="350"/>
      <c r="HE18" s="350"/>
      <c r="HF18" s="350"/>
      <c r="HG18" s="350"/>
      <c r="HH18" s="350"/>
      <c r="HI18" s="350"/>
      <c r="HJ18" s="350"/>
      <c r="HK18" s="350"/>
      <c r="HL18" s="350"/>
      <c r="HM18" s="350"/>
      <c r="HN18" s="350"/>
      <c r="HO18" s="350"/>
      <c r="HP18" s="350"/>
      <c r="HQ18" s="350"/>
      <c r="HR18" s="350"/>
      <c r="HS18" s="350"/>
      <c r="HT18" s="350"/>
      <c r="HU18" s="350"/>
      <c r="HV18" s="350"/>
      <c r="HW18" s="350"/>
      <c r="HX18" s="350"/>
      <c r="HY18" s="350"/>
      <c r="HZ18" s="350"/>
      <c r="IA18" s="350"/>
      <c r="IB18" s="350"/>
      <c r="IC18" s="350"/>
      <c r="ID18" s="350"/>
      <c r="IE18" s="350"/>
      <c r="IF18" s="350"/>
      <c r="IG18" s="350"/>
      <c r="IH18" s="350"/>
      <c r="II18" s="350"/>
      <c r="IJ18" s="350"/>
      <c r="IK18" s="350"/>
      <c r="IL18" s="350"/>
      <c r="IM18" s="350"/>
      <c r="IN18" s="350"/>
      <c r="IO18" s="350"/>
      <c r="IP18" s="350"/>
      <c r="IQ18" s="350"/>
      <c r="IR18" s="350"/>
      <c r="IS18" s="350"/>
    </row>
    <row r="19" spans="1:253" s="343" customFormat="1" ht="14.25" x14ac:dyDescent="0.3">
      <c r="A19" s="349" t="s">
        <v>41</v>
      </c>
      <c r="B19" s="556">
        <v>120</v>
      </c>
      <c r="C19" s="557">
        <v>95.121951219512198</v>
      </c>
      <c r="D19" s="557" t="s">
        <v>298</v>
      </c>
      <c r="E19" s="557" t="s">
        <v>298</v>
      </c>
      <c r="F19" s="350"/>
      <c r="G19" s="350"/>
      <c r="H19" s="350"/>
      <c r="I19" s="350"/>
      <c r="J19" s="350"/>
      <c r="K19" s="350"/>
      <c r="L19" s="350"/>
      <c r="M19" s="350"/>
      <c r="N19" s="350"/>
      <c r="O19" s="350"/>
      <c r="P19" s="350"/>
      <c r="Q19" s="350"/>
      <c r="R19" s="350"/>
      <c r="S19" s="344"/>
      <c r="T19" s="345"/>
      <c r="U19" s="345"/>
      <c r="V19" s="345"/>
      <c r="W19" s="557" t="s">
        <v>299</v>
      </c>
      <c r="X19" s="557">
        <v>7.9113924050632916</v>
      </c>
      <c r="Y19" s="557">
        <v>9.387755102040817</v>
      </c>
      <c r="Z19" s="557" t="s">
        <v>298</v>
      </c>
      <c r="AA19" s="557" t="s">
        <v>299</v>
      </c>
      <c r="AB19" s="557" t="s">
        <v>298</v>
      </c>
      <c r="AC19" s="557" t="s">
        <v>299</v>
      </c>
      <c r="AD19" s="557" t="s">
        <v>299</v>
      </c>
      <c r="AE19" s="350"/>
      <c r="AF19" s="350"/>
      <c r="AG19" s="350"/>
      <c r="AH19" s="350"/>
      <c r="AJ19" s="350"/>
      <c r="AK19" s="350"/>
      <c r="AL19" s="350"/>
      <c r="AM19" s="350"/>
      <c r="AN19" s="350"/>
      <c r="AO19" s="350"/>
      <c r="AP19" s="350"/>
      <c r="AQ19" s="350"/>
      <c r="AR19" s="350"/>
      <c r="AS19" s="350"/>
      <c r="AT19" s="350"/>
      <c r="AU19" s="350"/>
      <c r="AV19" s="350"/>
      <c r="AW19" s="350"/>
      <c r="AX19" s="350"/>
      <c r="AY19" s="350"/>
      <c r="AZ19" s="350"/>
      <c r="BA19" s="350"/>
      <c r="BB19" s="350"/>
      <c r="BC19" s="350"/>
      <c r="BD19" s="350"/>
      <c r="BE19" s="350"/>
      <c r="BF19" s="350"/>
      <c r="BG19" s="350"/>
      <c r="BH19" s="350"/>
      <c r="BI19" s="350"/>
      <c r="BJ19" s="350"/>
      <c r="BK19" s="350"/>
      <c r="BL19" s="350"/>
      <c r="BM19" s="350"/>
      <c r="BN19" s="350"/>
      <c r="BO19" s="350"/>
      <c r="BP19" s="350"/>
      <c r="BQ19" s="350"/>
      <c r="BR19" s="350"/>
      <c r="BS19" s="350"/>
      <c r="BT19" s="350"/>
      <c r="BU19" s="350"/>
      <c r="BV19" s="350"/>
      <c r="BW19" s="350"/>
      <c r="BX19" s="350"/>
      <c r="BY19" s="350"/>
      <c r="BZ19" s="350"/>
      <c r="CA19" s="350"/>
      <c r="CB19" s="350"/>
      <c r="CC19" s="350"/>
      <c r="CD19" s="350"/>
      <c r="CE19" s="350"/>
      <c r="CF19" s="350"/>
      <c r="CG19" s="350"/>
      <c r="CH19" s="350"/>
      <c r="CI19" s="350"/>
      <c r="CJ19" s="350"/>
      <c r="CK19" s="350"/>
      <c r="CL19" s="350"/>
      <c r="CM19" s="350"/>
      <c r="CN19" s="350"/>
      <c r="CO19" s="350"/>
      <c r="CP19" s="350"/>
      <c r="CQ19" s="350"/>
      <c r="CR19" s="350"/>
      <c r="CS19" s="350"/>
      <c r="CT19" s="350"/>
      <c r="CU19" s="350"/>
      <c r="CV19" s="350"/>
      <c r="CW19" s="350"/>
      <c r="CX19" s="350"/>
      <c r="CY19" s="350"/>
      <c r="CZ19" s="350"/>
      <c r="DA19" s="350"/>
      <c r="DB19" s="350"/>
      <c r="DC19" s="350"/>
      <c r="DD19" s="350"/>
      <c r="DE19" s="350"/>
      <c r="DF19" s="350"/>
      <c r="DG19" s="350"/>
      <c r="DH19" s="350"/>
      <c r="DI19" s="350"/>
      <c r="DJ19" s="350"/>
      <c r="DK19" s="350"/>
      <c r="DL19" s="350"/>
      <c r="DM19" s="350"/>
      <c r="DN19" s="350"/>
      <c r="DO19" s="350"/>
      <c r="DP19" s="350"/>
      <c r="DQ19" s="350"/>
      <c r="DR19" s="350"/>
      <c r="DS19" s="350"/>
      <c r="DT19" s="350"/>
      <c r="DU19" s="350"/>
      <c r="DV19" s="350"/>
      <c r="DW19" s="350"/>
      <c r="DX19" s="350"/>
      <c r="DY19" s="350"/>
      <c r="DZ19" s="350"/>
      <c r="EA19" s="350"/>
      <c r="EB19" s="350"/>
      <c r="EC19" s="350"/>
      <c r="ED19" s="350"/>
      <c r="EE19" s="350"/>
      <c r="EF19" s="350"/>
      <c r="EG19" s="350"/>
      <c r="EH19" s="350"/>
      <c r="EI19" s="350"/>
      <c r="EJ19" s="350"/>
      <c r="EK19" s="350"/>
      <c r="EL19" s="350"/>
      <c r="EM19" s="350"/>
      <c r="EN19" s="350"/>
      <c r="EO19" s="350"/>
      <c r="EP19" s="350"/>
      <c r="EQ19" s="350"/>
      <c r="ER19" s="350"/>
      <c r="ES19" s="350"/>
      <c r="ET19" s="350"/>
      <c r="EU19" s="350"/>
      <c r="EV19" s="350"/>
      <c r="EW19" s="350"/>
      <c r="EX19" s="350"/>
      <c r="EY19" s="350"/>
      <c r="EZ19" s="350"/>
      <c r="FA19" s="350"/>
      <c r="FB19" s="350"/>
      <c r="FC19" s="350"/>
      <c r="FD19" s="350"/>
      <c r="FE19" s="350"/>
      <c r="FF19" s="350"/>
      <c r="FG19" s="350"/>
      <c r="FH19" s="350"/>
      <c r="FI19" s="350"/>
      <c r="FJ19" s="350"/>
      <c r="FK19" s="350"/>
      <c r="FL19" s="350"/>
      <c r="FM19" s="350"/>
      <c r="FN19" s="350"/>
      <c r="FO19" s="350"/>
      <c r="FP19" s="350"/>
      <c r="FQ19" s="350"/>
      <c r="FR19" s="350"/>
      <c r="FS19" s="350"/>
      <c r="FT19" s="350"/>
      <c r="FU19" s="350"/>
      <c r="FV19" s="350"/>
      <c r="FW19" s="350"/>
      <c r="FX19" s="350"/>
      <c r="FY19" s="350"/>
      <c r="FZ19" s="350"/>
      <c r="GA19" s="350"/>
      <c r="GB19" s="350"/>
      <c r="GC19" s="350"/>
      <c r="GD19" s="350"/>
      <c r="GE19" s="350"/>
      <c r="GF19" s="350"/>
      <c r="GG19" s="350"/>
      <c r="GH19" s="350"/>
      <c r="GI19" s="350"/>
      <c r="GJ19" s="350"/>
      <c r="GK19" s="350"/>
      <c r="GL19" s="350"/>
      <c r="GM19" s="350"/>
      <c r="GN19" s="350"/>
      <c r="GO19" s="350"/>
      <c r="GP19" s="350"/>
      <c r="GQ19" s="350"/>
      <c r="GR19" s="350"/>
      <c r="GS19" s="350"/>
      <c r="GT19" s="350"/>
      <c r="GU19" s="350"/>
      <c r="GV19" s="350"/>
      <c r="GW19" s="350"/>
      <c r="GX19" s="350"/>
      <c r="GY19" s="350"/>
      <c r="GZ19" s="350"/>
      <c r="HA19" s="350"/>
      <c r="HB19" s="350"/>
      <c r="HC19" s="350"/>
      <c r="HD19" s="350"/>
      <c r="HE19" s="350"/>
      <c r="HF19" s="350"/>
      <c r="HG19" s="350"/>
      <c r="HH19" s="350"/>
      <c r="HI19" s="350"/>
      <c r="HJ19" s="350"/>
      <c r="HK19" s="350"/>
      <c r="HL19" s="350"/>
      <c r="HM19" s="350"/>
      <c r="HN19" s="350"/>
      <c r="HO19" s="350"/>
      <c r="HP19" s="350"/>
      <c r="HQ19" s="350"/>
      <c r="HR19" s="350"/>
      <c r="HS19" s="350"/>
      <c r="HT19" s="350"/>
      <c r="HU19" s="350"/>
      <c r="HV19" s="350"/>
      <c r="HW19" s="350"/>
      <c r="HX19" s="350"/>
      <c r="HY19" s="350"/>
      <c r="HZ19" s="350"/>
      <c r="IA19" s="350"/>
      <c r="IB19" s="350"/>
      <c r="IC19" s="350"/>
      <c r="ID19" s="350"/>
      <c r="IE19" s="350"/>
      <c r="IF19" s="350"/>
      <c r="IG19" s="350"/>
      <c r="IH19" s="350"/>
      <c r="II19" s="350"/>
      <c r="IJ19" s="350"/>
      <c r="IK19" s="350"/>
      <c r="IL19" s="350"/>
      <c r="IM19" s="350"/>
      <c r="IN19" s="350"/>
      <c r="IO19" s="350"/>
      <c r="IP19" s="350"/>
      <c r="IQ19" s="350"/>
      <c r="IR19" s="350"/>
      <c r="IS19" s="350"/>
    </row>
    <row r="20" spans="1:253" s="343" customFormat="1" ht="14.25" x14ac:dyDescent="0.3">
      <c r="A20" s="354"/>
      <c r="B20" s="458"/>
      <c r="C20" s="557"/>
      <c r="D20" s="557"/>
      <c r="E20" s="557"/>
      <c r="F20" s="350"/>
      <c r="G20" s="350"/>
      <c r="H20" s="350"/>
      <c r="I20" s="350"/>
      <c r="J20" s="350"/>
      <c r="K20" s="350"/>
      <c r="L20" s="350"/>
      <c r="M20" s="350"/>
      <c r="N20" s="350"/>
      <c r="O20" s="350"/>
      <c r="P20" s="350"/>
      <c r="Q20" s="350"/>
      <c r="R20" s="350"/>
      <c r="S20" s="344"/>
      <c r="T20" s="345"/>
      <c r="U20" s="345"/>
      <c r="V20" s="345"/>
      <c r="W20" s="557"/>
      <c r="X20" s="557"/>
      <c r="Y20" s="557"/>
      <c r="Z20" s="557"/>
      <c r="AA20" s="557"/>
      <c r="AB20" s="557"/>
      <c r="AC20" s="557"/>
      <c r="AD20" s="557"/>
      <c r="AE20" s="350"/>
      <c r="AF20" s="350"/>
      <c r="AG20" s="350"/>
      <c r="AH20" s="350"/>
      <c r="AJ20" s="350"/>
      <c r="AK20" s="350"/>
      <c r="AL20" s="350"/>
      <c r="AM20" s="350"/>
      <c r="AN20" s="350"/>
      <c r="AO20" s="350"/>
      <c r="AP20" s="350"/>
      <c r="AQ20" s="350"/>
      <c r="AR20" s="350"/>
      <c r="AS20" s="350"/>
      <c r="AT20" s="350"/>
      <c r="AU20" s="350"/>
      <c r="AV20" s="350"/>
      <c r="AW20" s="350"/>
      <c r="AX20" s="350"/>
      <c r="AY20" s="350"/>
      <c r="AZ20" s="350"/>
      <c r="BA20" s="350"/>
      <c r="BB20" s="350"/>
      <c r="BC20" s="350"/>
      <c r="BD20" s="350"/>
      <c r="BE20" s="350"/>
      <c r="BF20" s="350"/>
      <c r="BG20" s="350"/>
      <c r="BH20" s="350"/>
      <c r="BI20" s="350"/>
      <c r="BJ20" s="350"/>
      <c r="BK20" s="350"/>
      <c r="BL20" s="350"/>
      <c r="BM20" s="350"/>
      <c r="BN20" s="350"/>
      <c r="BO20" s="350"/>
      <c r="BP20" s="350"/>
      <c r="BQ20" s="350"/>
      <c r="BR20" s="350"/>
      <c r="BS20" s="350"/>
      <c r="BT20" s="350"/>
      <c r="BU20" s="350"/>
      <c r="BV20" s="350"/>
      <c r="BW20" s="350"/>
      <c r="BX20" s="350"/>
      <c r="BY20" s="350"/>
      <c r="BZ20" s="350"/>
      <c r="CA20" s="350"/>
      <c r="CB20" s="350"/>
      <c r="CC20" s="350"/>
      <c r="CD20" s="350"/>
      <c r="CE20" s="350"/>
      <c r="CF20" s="350"/>
      <c r="CG20" s="350"/>
      <c r="CH20" s="350"/>
      <c r="CI20" s="350"/>
      <c r="CJ20" s="350"/>
      <c r="CK20" s="350"/>
      <c r="CL20" s="350"/>
      <c r="CM20" s="350"/>
      <c r="CN20" s="350"/>
      <c r="CO20" s="350"/>
      <c r="CP20" s="350"/>
      <c r="CQ20" s="350"/>
      <c r="CR20" s="350"/>
      <c r="CS20" s="350"/>
      <c r="CT20" s="350"/>
      <c r="CU20" s="350"/>
      <c r="CV20" s="350"/>
      <c r="CW20" s="350"/>
      <c r="CX20" s="350"/>
      <c r="CY20" s="350"/>
      <c r="CZ20" s="350"/>
      <c r="DA20" s="350"/>
      <c r="DB20" s="350"/>
      <c r="DC20" s="350"/>
      <c r="DD20" s="350"/>
      <c r="DE20" s="350"/>
      <c r="DF20" s="350"/>
      <c r="DG20" s="350"/>
      <c r="DH20" s="350"/>
      <c r="DI20" s="350"/>
      <c r="DJ20" s="350"/>
      <c r="DK20" s="350"/>
      <c r="DL20" s="350"/>
      <c r="DM20" s="350"/>
      <c r="DN20" s="350"/>
      <c r="DO20" s="350"/>
      <c r="DP20" s="350"/>
      <c r="DQ20" s="350"/>
      <c r="DR20" s="350"/>
      <c r="DS20" s="350"/>
      <c r="DT20" s="350"/>
      <c r="DU20" s="350"/>
      <c r="DV20" s="350"/>
      <c r="DW20" s="350"/>
      <c r="DX20" s="350"/>
      <c r="DY20" s="350"/>
      <c r="DZ20" s="350"/>
      <c r="EA20" s="350"/>
      <c r="EB20" s="350"/>
      <c r="EC20" s="350"/>
      <c r="ED20" s="350"/>
      <c r="EE20" s="350"/>
      <c r="EF20" s="350"/>
      <c r="EG20" s="350"/>
      <c r="EH20" s="350"/>
      <c r="EI20" s="350"/>
      <c r="EJ20" s="350"/>
      <c r="EK20" s="350"/>
      <c r="EL20" s="350"/>
      <c r="EM20" s="350"/>
      <c r="EN20" s="350"/>
      <c r="EO20" s="350"/>
      <c r="EP20" s="350"/>
      <c r="EQ20" s="350"/>
      <c r="ER20" s="350"/>
      <c r="ES20" s="350"/>
      <c r="ET20" s="350"/>
      <c r="EU20" s="350"/>
      <c r="EV20" s="350"/>
      <c r="EW20" s="350"/>
      <c r="EX20" s="350"/>
      <c r="EY20" s="350"/>
      <c r="EZ20" s="350"/>
      <c r="FA20" s="350"/>
      <c r="FB20" s="350"/>
      <c r="FC20" s="350"/>
      <c r="FD20" s="350"/>
      <c r="FE20" s="350"/>
      <c r="FF20" s="350"/>
      <c r="FG20" s="350"/>
      <c r="FH20" s="350"/>
      <c r="FI20" s="350"/>
      <c r="FJ20" s="350"/>
      <c r="FK20" s="350"/>
      <c r="FL20" s="350"/>
      <c r="FM20" s="350"/>
      <c r="FN20" s="350"/>
      <c r="FO20" s="350"/>
      <c r="FP20" s="350"/>
      <c r="FQ20" s="350"/>
      <c r="FR20" s="350"/>
      <c r="FS20" s="350"/>
      <c r="FT20" s="350"/>
      <c r="FU20" s="350"/>
      <c r="FV20" s="350"/>
      <c r="FW20" s="350"/>
      <c r="FX20" s="350"/>
      <c r="FY20" s="350"/>
      <c r="FZ20" s="350"/>
      <c r="GA20" s="350"/>
      <c r="GB20" s="350"/>
      <c r="GC20" s="350"/>
      <c r="GD20" s="350"/>
      <c r="GE20" s="350"/>
      <c r="GF20" s="350"/>
      <c r="GG20" s="350"/>
      <c r="GH20" s="350"/>
      <c r="GI20" s="350"/>
      <c r="GJ20" s="350"/>
      <c r="GK20" s="350"/>
      <c r="GL20" s="350"/>
      <c r="GM20" s="350"/>
      <c r="GN20" s="350"/>
      <c r="GO20" s="350"/>
      <c r="GP20" s="350"/>
      <c r="GQ20" s="350"/>
      <c r="GR20" s="350"/>
      <c r="GS20" s="350"/>
      <c r="GT20" s="350"/>
      <c r="GU20" s="350"/>
      <c r="GV20" s="350"/>
      <c r="GW20" s="350"/>
      <c r="GX20" s="350"/>
      <c r="GY20" s="350"/>
      <c r="GZ20" s="350"/>
      <c r="HA20" s="350"/>
      <c r="HB20" s="350"/>
      <c r="HC20" s="350"/>
      <c r="HD20" s="350"/>
      <c r="HE20" s="350"/>
      <c r="HF20" s="350"/>
      <c r="HG20" s="350"/>
      <c r="HH20" s="350"/>
      <c r="HI20" s="350"/>
      <c r="HJ20" s="350"/>
      <c r="HK20" s="350"/>
      <c r="HL20" s="350"/>
      <c r="HM20" s="350"/>
      <c r="HN20" s="350"/>
      <c r="HO20" s="350"/>
      <c r="HP20" s="350"/>
      <c r="HQ20" s="350"/>
      <c r="HR20" s="350"/>
      <c r="HS20" s="350"/>
      <c r="HT20" s="350"/>
      <c r="HU20" s="350"/>
      <c r="HV20" s="350"/>
      <c r="HW20" s="350"/>
      <c r="HX20" s="350"/>
      <c r="HY20" s="350"/>
      <c r="HZ20" s="350"/>
      <c r="IA20" s="350"/>
      <c r="IB20" s="350"/>
      <c r="IC20" s="350"/>
      <c r="ID20" s="350"/>
      <c r="IE20" s="350"/>
      <c r="IF20" s="350"/>
      <c r="IG20" s="350"/>
      <c r="IH20" s="350"/>
      <c r="II20" s="350"/>
      <c r="IJ20" s="350"/>
      <c r="IK20" s="350"/>
      <c r="IL20" s="350"/>
      <c r="IM20" s="350"/>
      <c r="IN20" s="350"/>
      <c r="IO20" s="350"/>
      <c r="IP20" s="350"/>
      <c r="IQ20" s="350"/>
      <c r="IR20" s="350"/>
      <c r="IS20" s="350"/>
    </row>
    <row r="21" spans="1:253" s="343" customFormat="1" ht="27.75" x14ac:dyDescent="0.3">
      <c r="A21" s="346" t="s">
        <v>42</v>
      </c>
      <c r="B21" s="554">
        <v>320</v>
      </c>
      <c r="C21" s="555">
        <v>54.6875</v>
      </c>
      <c r="D21" s="555">
        <v>45.3125</v>
      </c>
      <c r="E21" s="555" t="s">
        <v>299</v>
      </c>
      <c r="F21" s="338"/>
      <c r="G21" s="338"/>
      <c r="H21" s="356"/>
      <c r="I21" s="356"/>
      <c r="J21" s="356"/>
      <c r="K21" s="356"/>
      <c r="L21" s="356"/>
      <c r="M21" s="356"/>
      <c r="N21" s="356"/>
      <c r="O21" s="356"/>
      <c r="P21" s="356"/>
      <c r="Q21" s="356"/>
      <c r="R21" s="339"/>
      <c r="S21" s="352"/>
      <c r="T21" s="353"/>
      <c r="U21" s="353"/>
      <c r="V21" s="353"/>
      <c r="W21" s="555" t="s">
        <v>299</v>
      </c>
      <c r="X21" s="555">
        <v>18.670886075949365</v>
      </c>
      <c r="Y21" s="555">
        <v>11.836734693877551</v>
      </c>
      <c r="Z21" s="555">
        <v>26.90166975881262</v>
      </c>
      <c r="AA21" s="555" t="s">
        <v>299</v>
      </c>
      <c r="AB21" s="555" t="s">
        <v>299</v>
      </c>
      <c r="AC21" s="555" t="s">
        <v>299</v>
      </c>
      <c r="AD21" s="555" t="s">
        <v>299</v>
      </c>
      <c r="AE21" s="339"/>
      <c r="AF21" s="339"/>
      <c r="AG21" s="339"/>
      <c r="AH21" s="339"/>
      <c r="AJ21" s="339"/>
      <c r="AK21" s="339"/>
      <c r="AL21" s="339"/>
      <c r="AM21" s="339"/>
      <c r="AN21" s="339"/>
      <c r="AO21" s="339"/>
      <c r="AP21" s="339"/>
      <c r="AQ21" s="339"/>
      <c r="AR21" s="339"/>
      <c r="AS21" s="339"/>
      <c r="AT21" s="339"/>
      <c r="AU21" s="339"/>
      <c r="AV21" s="339"/>
      <c r="AW21" s="339"/>
      <c r="AX21" s="339"/>
      <c r="AY21" s="339"/>
      <c r="AZ21" s="339"/>
      <c r="BA21" s="339"/>
      <c r="BB21" s="339"/>
      <c r="BC21" s="339"/>
      <c r="BD21" s="339"/>
      <c r="BE21" s="339"/>
      <c r="BF21" s="339"/>
      <c r="BG21" s="339"/>
      <c r="BH21" s="339"/>
      <c r="BI21" s="339"/>
      <c r="BJ21" s="339"/>
      <c r="BK21" s="339"/>
      <c r="BL21" s="339"/>
      <c r="BM21" s="339"/>
      <c r="BN21" s="339"/>
      <c r="BO21" s="339"/>
      <c r="BP21" s="339"/>
      <c r="BQ21" s="339"/>
      <c r="BR21" s="339"/>
      <c r="BS21" s="339"/>
      <c r="BT21" s="339"/>
      <c r="BU21" s="339"/>
      <c r="BV21" s="339"/>
      <c r="BW21" s="339"/>
      <c r="BX21" s="339"/>
      <c r="BY21" s="339"/>
      <c r="BZ21" s="339"/>
      <c r="CA21" s="339"/>
      <c r="CB21" s="339"/>
      <c r="CC21" s="339"/>
      <c r="CD21" s="339"/>
      <c r="CE21" s="339"/>
      <c r="CF21" s="339"/>
      <c r="CG21" s="339"/>
      <c r="CH21" s="339"/>
      <c r="CI21" s="339"/>
      <c r="CJ21" s="339"/>
      <c r="CK21" s="339"/>
      <c r="CL21" s="339"/>
      <c r="CM21" s="339"/>
      <c r="CN21" s="339"/>
      <c r="CO21" s="339"/>
      <c r="CP21" s="339"/>
      <c r="CQ21" s="339"/>
      <c r="CR21" s="339"/>
      <c r="CS21" s="339"/>
      <c r="CT21" s="339"/>
      <c r="CU21" s="339"/>
      <c r="CV21" s="339"/>
      <c r="CW21" s="339"/>
      <c r="CX21" s="339"/>
      <c r="CY21" s="339"/>
      <c r="CZ21" s="339"/>
      <c r="DA21" s="339"/>
      <c r="DB21" s="339"/>
      <c r="DC21" s="339"/>
      <c r="DD21" s="339"/>
      <c r="DE21" s="339"/>
      <c r="DF21" s="339"/>
      <c r="DG21" s="339"/>
      <c r="DH21" s="339"/>
      <c r="DI21" s="339"/>
      <c r="DJ21" s="339"/>
      <c r="DK21" s="339"/>
      <c r="DL21" s="339"/>
      <c r="DM21" s="339"/>
      <c r="DN21" s="339"/>
      <c r="DO21" s="339"/>
      <c r="DP21" s="339"/>
      <c r="DQ21" s="339"/>
      <c r="DR21" s="339"/>
      <c r="DS21" s="339"/>
      <c r="DT21" s="339"/>
      <c r="DU21" s="339"/>
      <c r="DV21" s="339"/>
      <c r="DW21" s="339"/>
      <c r="DX21" s="339"/>
      <c r="DY21" s="339"/>
      <c r="DZ21" s="339"/>
      <c r="EA21" s="339"/>
      <c r="EB21" s="339"/>
      <c r="EC21" s="339"/>
      <c r="ED21" s="339"/>
      <c r="EE21" s="339"/>
      <c r="EF21" s="339"/>
      <c r="EG21" s="339"/>
      <c r="EH21" s="339"/>
      <c r="EI21" s="339"/>
      <c r="EJ21" s="339"/>
      <c r="EK21" s="339"/>
      <c r="EL21" s="339"/>
      <c r="EM21" s="339"/>
      <c r="EN21" s="339"/>
      <c r="EO21" s="339"/>
      <c r="EP21" s="339"/>
      <c r="EQ21" s="339"/>
      <c r="ER21" s="339"/>
      <c r="ES21" s="339"/>
      <c r="ET21" s="339"/>
      <c r="EU21" s="339"/>
      <c r="EV21" s="339"/>
      <c r="EW21" s="339"/>
      <c r="EX21" s="339"/>
      <c r="EY21" s="339"/>
      <c r="EZ21" s="339"/>
      <c r="FA21" s="339"/>
      <c r="FB21" s="339"/>
      <c r="FC21" s="339"/>
      <c r="FD21" s="339"/>
      <c r="FE21" s="339"/>
      <c r="FF21" s="339"/>
      <c r="FG21" s="339"/>
      <c r="FH21" s="339"/>
      <c r="FI21" s="339"/>
      <c r="FJ21" s="339"/>
      <c r="FK21" s="339"/>
      <c r="FL21" s="339"/>
      <c r="FM21" s="339"/>
      <c r="FN21" s="339"/>
      <c r="FO21" s="339"/>
      <c r="FP21" s="339"/>
      <c r="FQ21" s="339"/>
      <c r="FR21" s="339"/>
      <c r="FS21" s="339"/>
      <c r="FT21" s="339"/>
      <c r="FU21" s="339"/>
      <c r="FV21" s="339"/>
      <c r="FW21" s="339"/>
      <c r="FX21" s="339"/>
      <c r="FY21" s="339"/>
      <c r="FZ21" s="339"/>
      <c r="GA21" s="339"/>
      <c r="GB21" s="339"/>
      <c r="GC21" s="339"/>
      <c r="GD21" s="339"/>
      <c r="GE21" s="339"/>
      <c r="GF21" s="339"/>
      <c r="GG21" s="339"/>
      <c r="GH21" s="339"/>
      <c r="GI21" s="339"/>
      <c r="GJ21" s="339"/>
      <c r="GK21" s="339"/>
      <c r="GL21" s="339"/>
      <c r="GM21" s="339"/>
      <c r="GN21" s="339"/>
      <c r="GO21" s="339"/>
      <c r="GP21" s="339"/>
      <c r="GQ21" s="339"/>
      <c r="GR21" s="339"/>
      <c r="GS21" s="339"/>
      <c r="GT21" s="339"/>
      <c r="GU21" s="339"/>
      <c r="GV21" s="339"/>
      <c r="GW21" s="339"/>
      <c r="GX21" s="339"/>
      <c r="GY21" s="339"/>
      <c r="GZ21" s="339"/>
      <c r="HA21" s="339"/>
      <c r="HB21" s="339"/>
      <c r="HC21" s="339"/>
      <c r="HD21" s="339"/>
      <c r="HE21" s="339"/>
      <c r="HF21" s="339"/>
      <c r="HG21" s="339"/>
      <c r="HH21" s="339"/>
      <c r="HI21" s="339"/>
      <c r="HJ21" s="339"/>
      <c r="HK21" s="339"/>
      <c r="HL21" s="339"/>
      <c r="HM21" s="339"/>
      <c r="HN21" s="339"/>
      <c r="HO21" s="339"/>
      <c r="HP21" s="339"/>
      <c r="HQ21" s="339"/>
      <c r="HR21" s="339"/>
      <c r="HS21" s="339"/>
      <c r="HT21" s="339"/>
      <c r="HU21" s="339"/>
      <c r="HV21" s="339"/>
      <c r="HW21" s="339"/>
      <c r="HX21" s="339"/>
      <c r="HY21" s="339"/>
      <c r="HZ21" s="339"/>
      <c r="IA21" s="339"/>
      <c r="IB21" s="339"/>
      <c r="IC21" s="339"/>
      <c r="ID21" s="339"/>
      <c r="IE21" s="339"/>
      <c r="IF21" s="339"/>
      <c r="IG21" s="339"/>
      <c r="IH21" s="339"/>
      <c r="II21" s="339"/>
      <c r="IJ21" s="339"/>
      <c r="IK21" s="339"/>
      <c r="IL21" s="339"/>
      <c r="IM21" s="339"/>
      <c r="IN21" s="339"/>
      <c r="IO21" s="339"/>
      <c r="IP21" s="339"/>
      <c r="IQ21" s="339"/>
      <c r="IR21" s="339"/>
      <c r="IS21" s="339"/>
    </row>
    <row r="22" spans="1:253" s="343" customFormat="1" ht="14.25" x14ac:dyDescent="0.3">
      <c r="A22" s="346"/>
      <c r="B22" s="554"/>
      <c r="C22" s="555"/>
      <c r="D22" s="555"/>
      <c r="E22" s="555"/>
      <c r="F22" s="338"/>
      <c r="G22" s="338"/>
      <c r="H22" s="356"/>
      <c r="I22" s="356"/>
      <c r="J22" s="356"/>
      <c r="K22" s="356"/>
      <c r="L22" s="356"/>
      <c r="M22" s="356"/>
      <c r="N22" s="356"/>
      <c r="O22" s="356"/>
      <c r="P22" s="356"/>
      <c r="Q22" s="356"/>
      <c r="R22" s="339"/>
      <c r="S22" s="357"/>
      <c r="T22" s="357"/>
      <c r="U22" s="357"/>
      <c r="V22" s="357"/>
      <c r="W22" s="555"/>
      <c r="X22" s="555"/>
      <c r="Y22" s="555"/>
      <c r="Z22" s="555"/>
      <c r="AA22" s="555"/>
      <c r="AB22" s="555"/>
      <c r="AC22" s="555"/>
      <c r="AD22" s="555"/>
      <c r="AE22" s="339"/>
      <c r="AF22" s="339"/>
      <c r="AG22" s="339"/>
      <c r="AH22" s="339"/>
      <c r="AJ22" s="339"/>
      <c r="AK22" s="339"/>
      <c r="AL22" s="339"/>
      <c r="AM22" s="339"/>
      <c r="AN22" s="339"/>
      <c r="AO22" s="339"/>
      <c r="AP22" s="339"/>
      <c r="AQ22" s="339"/>
      <c r="AR22" s="339"/>
      <c r="AS22" s="339"/>
      <c r="AT22" s="339"/>
      <c r="AU22" s="339"/>
      <c r="AV22" s="339"/>
      <c r="AW22" s="339"/>
      <c r="AX22" s="339"/>
      <c r="AY22" s="339"/>
      <c r="AZ22" s="339"/>
      <c r="BA22" s="339"/>
      <c r="BB22" s="339"/>
      <c r="BC22" s="339"/>
      <c r="BD22" s="339"/>
      <c r="BE22" s="339"/>
      <c r="BF22" s="339"/>
      <c r="BG22" s="339"/>
      <c r="BH22" s="339"/>
      <c r="BI22" s="339"/>
      <c r="BJ22" s="339"/>
      <c r="BK22" s="339"/>
      <c r="BL22" s="339"/>
      <c r="BM22" s="339"/>
      <c r="BN22" s="339"/>
      <c r="BO22" s="339"/>
      <c r="BP22" s="339"/>
      <c r="BQ22" s="339"/>
      <c r="BR22" s="339"/>
      <c r="BS22" s="339"/>
      <c r="BT22" s="339"/>
      <c r="BU22" s="339"/>
      <c r="BV22" s="339"/>
      <c r="BW22" s="339"/>
      <c r="BX22" s="339"/>
      <c r="BY22" s="339"/>
      <c r="BZ22" s="339"/>
      <c r="CA22" s="339"/>
      <c r="CB22" s="339"/>
      <c r="CC22" s="339"/>
      <c r="CD22" s="339"/>
      <c r="CE22" s="339"/>
      <c r="CF22" s="339"/>
      <c r="CG22" s="339"/>
      <c r="CH22" s="339"/>
      <c r="CI22" s="339"/>
      <c r="CJ22" s="339"/>
      <c r="CK22" s="339"/>
      <c r="CL22" s="339"/>
      <c r="CM22" s="339"/>
      <c r="CN22" s="339"/>
      <c r="CO22" s="339"/>
      <c r="CP22" s="339"/>
      <c r="CQ22" s="339"/>
      <c r="CR22" s="339"/>
      <c r="CS22" s="339"/>
      <c r="CT22" s="339"/>
      <c r="CU22" s="339"/>
      <c r="CV22" s="339"/>
      <c r="CW22" s="339"/>
      <c r="CX22" s="339"/>
      <c r="CY22" s="339"/>
      <c r="CZ22" s="339"/>
      <c r="DA22" s="339"/>
      <c r="DB22" s="339"/>
      <c r="DC22" s="339"/>
      <c r="DD22" s="339"/>
      <c r="DE22" s="339"/>
      <c r="DF22" s="339"/>
      <c r="DG22" s="339"/>
      <c r="DH22" s="339"/>
      <c r="DI22" s="339"/>
      <c r="DJ22" s="339"/>
      <c r="DK22" s="339"/>
      <c r="DL22" s="339"/>
      <c r="DM22" s="339"/>
      <c r="DN22" s="339"/>
      <c r="DO22" s="339"/>
      <c r="DP22" s="339"/>
      <c r="DQ22" s="339"/>
      <c r="DR22" s="339"/>
      <c r="DS22" s="339"/>
      <c r="DT22" s="339"/>
      <c r="DU22" s="339"/>
      <c r="DV22" s="339"/>
      <c r="DW22" s="339"/>
      <c r="DX22" s="339"/>
      <c r="DY22" s="339"/>
      <c r="DZ22" s="339"/>
      <c r="EA22" s="339"/>
      <c r="EB22" s="339"/>
      <c r="EC22" s="339"/>
      <c r="ED22" s="339"/>
      <c r="EE22" s="339"/>
      <c r="EF22" s="339"/>
      <c r="EG22" s="339"/>
      <c r="EH22" s="339"/>
      <c r="EI22" s="339"/>
      <c r="EJ22" s="339"/>
      <c r="EK22" s="339"/>
      <c r="EL22" s="339"/>
      <c r="EM22" s="339"/>
      <c r="EN22" s="339"/>
      <c r="EO22" s="339"/>
      <c r="EP22" s="339"/>
      <c r="EQ22" s="339"/>
      <c r="ER22" s="339"/>
      <c r="ES22" s="339"/>
      <c r="ET22" s="339"/>
      <c r="EU22" s="339"/>
      <c r="EV22" s="339"/>
      <c r="EW22" s="339"/>
      <c r="EX22" s="339"/>
      <c r="EY22" s="339"/>
      <c r="EZ22" s="339"/>
      <c r="FA22" s="339"/>
      <c r="FB22" s="339"/>
      <c r="FC22" s="339"/>
      <c r="FD22" s="339"/>
      <c r="FE22" s="339"/>
      <c r="FF22" s="339"/>
      <c r="FG22" s="339"/>
      <c r="FH22" s="339"/>
      <c r="FI22" s="339"/>
      <c r="FJ22" s="339"/>
      <c r="FK22" s="339"/>
      <c r="FL22" s="339"/>
      <c r="FM22" s="339"/>
      <c r="FN22" s="339"/>
      <c r="FO22" s="339"/>
      <c r="FP22" s="339"/>
      <c r="FQ22" s="339"/>
      <c r="FR22" s="339"/>
      <c r="FS22" s="339"/>
      <c r="FT22" s="339"/>
      <c r="FU22" s="339"/>
      <c r="FV22" s="339"/>
      <c r="FW22" s="339"/>
      <c r="FX22" s="339"/>
      <c r="FY22" s="339"/>
      <c r="FZ22" s="339"/>
      <c r="GA22" s="339"/>
      <c r="GB22" s="339"/>
      <c r="GC22" s="339"/>
      <c r="GD22" s="339"/>
      <c r="GE22" s="339"/>
      <c r="GF22" s="339"/>
      <c r="GG22" s="339"/>
      <c r="GH22" s="339"/>
      <c r="GI22" s="339"/>
      <c r="GJ22" s="339"/>
      <c r="GK22" s="339"/>
      <c r="GL22" s="339"/>
      <c r="GM22" s="339"/>
      <c r="GN22" s="339"/>
      <c r="GO22" s="339"/>
      <c r="GP22" s="339"/>
      <c r="GQ22" s="339"/>
      <c r="GR22" s="339"/>
      <c r="GS22" s="339"/>
      <c r="GT22" s="339"/>
      <c r="GU22" s="339"/>
      <c r="GV22" s="339"/>
      <c r="GW22" s="339"/>
      <c r="GX22" s="339"/>
      <c r="GY22" s="339"/>
      <c r="GZ22" s="339"/>
      <c r="HA22" s="339"/>
      <c r="HB22" s="339"/>
      <c r="HC22" s="339"/>
      <c r="HD22" s="339"/>
      <c r="HE22" s="339"/>
      <c r="HF22" s="339"/>
      <c r="HG22" s="339"/>
      <c r="HH22" s="339"/>
      <c r="HI22" s="339"/>
      <c r="HJ22" s="339"/>
      <c r="HK22" s="339"/>
      <c r="HL22" s="339"/>
      <c r="HM22" s="339"/>
      <c r="HN22" s="339"/>
      <c r="HO22" s="339"/>
      <c r="HP22" s="339"/>
      <c r="HQ22" s="339"/>
      <c r="HR22" s="339"/>
      <c r="HS22" s="339"/>
      <c r="HT22" s="339"/>
      <c r="HU22" s="339"/>
      <c r="HV22" s="339"/>
      <c r="HW22" s="339"/>
      <c r="HX22" s="339"/>
      <c r="HY22" s="339"/>
      <c r="HZ22" s="339"/>
      <c r="IA22" s="339"/>
      <c r="IB22" s="339"/>
      <c r="IC22" s="339"/>
      <c r="ID22" s="339"/>
      <c r="IE22" s="339"/>
      <c r="IF22" s="339"/>
      <c r="IG22" s="339"/>
      <c r="IH22" s="339"/>
      <c r="II22" s="339"/>
      <c r="IJ22" s="339"/>
      <c r="IK22" s="339"/>
      <c r="IL22" s="339"/>
      <c r="IM22" s="339"/>
      <c r="IN22" s="339"/>
      <c r="IO22" s="339"/>
      <c r="IP22" s="339"/>
      <c r="IQ22" s="339"/>
      <c r="IR22" s="339"/>
      <c r="IS22" s="339"/>
    </row>
    <row r="23" spans="1:253" s="343" customFormat="1" ht="14.25" x14ac:dyDescent="0.3">
      <c r="A23" s="346" t="s">
        <v>43</v>
      </c>
      <c r="B23" s="554">
        <v>1580</v>
      </c>
      <c r="C23" s="555">
        <v>24.368686868686869</v>
      </c>
      <c r="D23" s="555">
        <v>75.063131313131322</v>
      </c>
      <c r="E23" s="555" t="s">
        <v>298</v>
      </c>
      <c r="F23" s="338"/>
      <c r="G23" s="338"/>
      <c r="H23" s="356"/>
      <c r="I23" s="356"/>
      <c r="J23" s="356"/>
      <c r="K23" s="356"/>
      <c r="L23" s="356"/>
      <c r="M23" s="356"/>
      <c r="N23" s="356"/>
      <c r="O23" s="356"/>
      <c r="P23" s="356"/>
      <c r="Q23" s="356"/>
      <c r="R23" s="339"/>
      <c r="S23" s="344"/>
      <c r="T23" s="345"/>
      <c r="U23" s="345"/>
      <c r="V23" s="345"/>
      <c r="W23" s="555" t="s">
        <v>298</v>
      </c>
      <c r="X23" s="555">
        <v>13.291139240506327</v>
      </c>
      <c r="Y23" s="555">
        <v>34.489795918367349</v>
      </c>
      <c r="Z23" s="555">
        <v>37.291280148423006</v>
      </c>
      <c r="AA23" s="555">
        <v>38.354037267080741</v>
      </c>
      <c r="AB23" s="555" t="s">
        <v>299</v>
      </c>
      <c r="AC23" s="555" t="s">
        <v>299</v>
      </c>
      <c r="AD23" s="555" t="s">
        <v>298</v>
      </c>
      <c r="AE23" s="339"/>
      <c r="AF23" s="339"/>
      <c r="AG23" s="339"/>
      <c r="AH23" s="339"/>
      <c r="AJ23" s="339"/>
      <c r="AK23" s="339"/>
      <c r="AL23" s="339"/>
      <c r="AM23" s="339"/>
      <c r="AN23" s="339"/>
      <c r="AO23" s="339"/>
      <c r="AP23" s="339"/>
      <c r="AQ23" s="339"/>
      <c r="AR23" s="339"/>
      <c r="AS23" s="339"/>
      <c r="AT23" s="339"/>
      <c r="AU23" s="339"/>
      <c r="AV23" s="339"/>
      <c r="AW23" s="339"/>
      <c r="AX23" s="339"/>
      <c r="AY23" s="339"/>
      <c r="AZ23" s="339"/>
      <c r="BA23" s="339"/>
      <c r="BB23" s="339"/>
      <c r="BC23" s="339"/>
      <c r="BD23" s="339"/>
      <c r="BE23" s="339"/>
      <c r="BF23" s="339"/>
      <c r="BG23" s="339"/>
      <c r="BH23" s="339"/>
      <c r="BI23" s="339"/>
      <c r="BJ23" s="339"/>
      <c r="BK23" s="339"/>
      <c r="BL23" s="339"/>
      <c r="BM23" s="339"/>
      <c r="BN23" s="339"/>
      <c r="BO23" s="339"/>
      <c r="BP23" s="339"/>
      <c r="BQ23" s="339"/>
      <c r="BR23" s="339"/>
      <c r="BS23" s="339"/>
      <c r="BT23" s="339"/>
      <c r="BU23" s="339"/>
      <c r="BV23" s="339"/>
      <c r="BW23" s="339"/>
      <c r="BX23" s="339"/>
      <c r="BY23" s="339"/>
      <c r="BZ23" s="339"/>
      <c r="CA23" s="339"/>
      <c r="CB23" s="339"/>
      <c r="CC23" s="339"/>
      <c r="CD23" s="339"/>
      <c r="CE23" s="339"/>
      <c r="CF23" s="339"/>
      <c r="CG23" s="339"/>
      <c r="CH23" s="339"/>
      <c r="CI23" s="339"/>
      <c r="CJ23" s="339"/>
      <c r="CK23" s="339"/>
      <c r="CL23" s="339"/>
      <c r="CM23" s="339"/>
      <c r="CN23" s="339"/>
      <c r="CO23" s="339"/>
      <c r="CP23" s="339"/>
      <c r="CQ23" s="339"/>
      <c r="CR23" s="339"/>
      <c r="CS23" s="339"/>
      <c r="CT23" s="339"/>
      <c r="CU23" s="339"/>
      <c r="CV23" s="339"/>
      <c r="CW23" s="339"/>
      <c r="CX23" s="339"/>
      <c r="CY23" s="339"/>
      <c r="CZ23" s="339"/>
      <c r="DA23" s="339"/>
      <c r="DB23" s="339"/>
      <c r="DC23" s="339"/>
      <c r="DD23" s="339"/>
      <c r="DE23" s="339"/>
      <c r="DF23" s="339"/>
      <c r="DG23" s="339"/>
      <c r="DH23" s="339"/>
      <c r="DI23" s="339"/>
      <c r="DJ23" s="339"/>
      <c r="DK23" s="339"/>
      <c r="DL23" s="339"/>
      <c r="DM23" s="339"/>
      <c r="DN23" s="339"/>
      <c r="DO23" s="339"/>
      <c r="DP23" s="339"/>
      <c r="DQ23" s="339"/>
      <c r="DR23" s="339"/>
      <c r="DS23" s="339"/>
      <c r="DT23" s="339"/>
      <c r="DU23" s="339"/>
      <c r="DV23" s="339"/>
      <c r="DW23" s="339"/>
      <c r="DX23" s="339"/>
      <c r="DY23" s="339"/>
      <c r="DZ23" s="339"/>
      <c r="EA23" s="339"/>
      <c r="EB23" s="339"/>
      <c r="EC23" s="339"/>
      <c r="ED23" s="339"/>
      <c r="EE23" s="339"/>
      <c r="EF23" s="339"/>
      <c r="EG23" s="339"/>
      <c r="EH23" s="339"/>
      <c r="EI23" s="339"/>
      <c r="EJ23" s="339"/>
      <c r="EK23" s="339"/>
      <c r="EL23" s="339"/>
      <c r="EM23" s="339"/>
      <c r="EN23" s="339"/>
      <c r="EO23" s="339"/>
      <c r="EP23" s="339"/>
      <c r="EQ23" s="339"/>
      <c r="ER23" s="339"/>
      <c r="ES23" s="339"/>
      <c r="ET23" s="339"/>
      <c r="EU23" s="339"/>
      <c r="EV23" s="339"/>
      <c r="EW23" s="339"/>
      <c r="EX23" s="339"/>
      <c r="EY23" s="339"/>
      <c r="EZ23" s="339"/>
      <c r="FA23" s="339"/>
      <c r="FB23" s="339"/>
      <c r="FC23" s="339"/>
      <c r="FD23" s="339"/>
      <c r="FE23" s="339"/>
      <c r="FF23" s="339"/>
      <c r="FG23" s="339"/>
      <c r="FH23" s="339"/>
      <c r="FI23" s="339"/>
      <c r="FJ23" s="339"/>
      <c r="FK23" s="339"/>
      <c r="FL23" s="339"/>
      <c r="FM23" s="339"/>
      <c r="FN23" s="339"/>
      <c r="FO23" s="339"/>
      <c r="FP23" s="339"/>
      <c r="FQ23" s="339"/>
      <c r="FR23" s="339"/>
      <c r="FS23" s="339"/>
      <c r="FT23" s="339"/>
      <c r="FU23" s="339"/>
      <c r="FV23" s="339"/>
      <c r="FW23" s="339"/>
      <c r="FX23" s="339"/>
      <c r="FY23" s="339"/>
      <c r="FZ23" s="339"/>
      <c r="GA23" s="339"/>
      <c r="GB23" s="339"/>
      <c r="GC23" s="339"/>
      <c r="GD23" s="339"/>
      <c r="GE23" s="339"/>
      <c r="GF23" s="339"/>
      <c r="GG23" s="339"/>
      <c r="GH23" s="339"/>
      <c r="GI23" s="339"/>
      <c r="GJ23" s="339"/>
      <c r="GK23" s="339"/>
      <c r="GL23" s="339"/>
      <c r="GM23" s="339"/>
      <c r="GN23" s="339"/>
      <c r="GO23" s="339"/>
      <c r="GP23" s="339"/>
      <c r="GQ23" s="339"/>
      <c r="GR23" s="339"/>
      <c r="GS23" s="339"/>
      <c r="GT23" s="339"/>
      <c r="GU23" s="339"/>
      <c r="GV23" s="339"/>
      <c r="GW23" s="339"/>
      <c r="GX23" s="339"/>
      <c r="GY23" s="339"/>
      <c r="GZ23" s="339"/>
      <c r="HA23" s="339"/>
      <c r="HB23" s="339"/>
      <c r="HC23" s="339"/>
      <c r="HD23" s="339"/>
      <c r="HE23" s="339"/>
      <c r="HF23" s="339"/>
      <c r="HG23" s="339"/>
      <c r="HH23" s="339"/>
      <c r="HI23" s="339"/>
      <c r="HJ23" s="339"/>
      <c r="HK23" s="339"/>
      <c r="HL23" s="339"/>
      <c r="HM23" s="339"/>
      <c r="HN23" s="339"/>
      <c r="HO23" s="339"/>
      <c r="HP23" s="339"/>
      <c r="HQ23" s="339"/>
      <c r="HR23" s="339"/>
      <c r="HS23" s="339"/>
      <c r="HT23" s="339"/>
      <c r="HU23" s="339"/>
      <c r="HV23" s="339"/>
      <c r="HW23" s="339"/>
      <c r="HX23" s="339"/>
      <c r="HY23" s="339"/>
      <c r="HZ23" s="339"/>
      <c r="IA23" s="339"/>
      <c r="IB23" s="339"/>
      <c r="IC23" s="339"/>
      <c r="ID23" s="339"/>
      <c r="IE23" s="339"/>
      <c r="IF23" s="339"/>
      <c r="IG23" s="339"/>
      <c r="IH23" s="339"/>
      <c r="II23" s="339"/>
      <c r="IJ23" s="339"/>
      <c r="IK23" s="339"/>
      <c r="IL23" s="339"/>
      <c r="IM23" s="339"/>
      <c r="IN23" s="339"/>
      <c r="IO23" s="339"/>
      <c r="IP23" s="339"/>
      <c r="IQ23" s="339"/>
      <c r="IR23" s="339"/>
      <c r="IS23" s="339"/>
    </row>
    <row r="24" spans="1:253" s="343" customFormat="1" ht="14.25" x14ac:dyDescent="0.3">
      <c r="A24" s="349" t="s">
        <v>44</v>
      </c>
      <c r="B24" s="556">
        <v>890</v>
      </c>
      <c r="C24" s="557">
        <v>16.57271702367531</v>
      </c>
      <c r="D24" s="557">
        <v>83.314543404735062</v>
      </c>
      <c r="E24" s="557" t="s">
        <v>298</v>
      </c>
      <c r="F24" s="355"/>
      <c r="G24" s="355"/>
      <c r="H24" s="358"/>
      <c r="I24" s="358"/>
      <c r="J24" s="358"/>
      <c r="K24" s="358"/>
      <c r="L24" s="358"/>
      <c r="M24" s="358"/>
      <c r="N24" s="358"/>
      <c r="O24" s="358"/>
      <c r="P24" s="358"/>
      <c r="Q24" s="358"/>
      <c r="R24" s="350"/>
      <c r="S24" s="347"/>
      <c r="T24" s="348"/>
      <c r="U24" s="348"/>
      <c r="V24" s="348"/>
      <c r="W24" s="557" t="s">
        <v>298</v>
      </c>
      <c r="X24" s="557" t="s">
        <v>298</v>
      </c>
      <c r="Y24" s="557">
        <v>13.061224489795919</v>
      </c>
      <c r="Z24" s="557" t="s">
        <v>298</v>
      </c>
      <c r="AA24" s="557">
        <v>28.066770186335404</v>
      </c>
      <c r="AB24" s="557" t="s">
        <v>299</v>
      </c>
      <c r="AC24" s="557" t="s">
        <v>299</v>
      </c>
      <c r="AD24" s="557" t="s">
        <v>298</v>
      </c>
      <c r="AE24" s="350"/>
      <c r="AF24" s="350"/>
      <c r="AG24" s="350"/>
      <c r="AH24" s="350"/>
      <c r="AJ24" s="350"/>
      <c r="AK24" s="350"/>
      <c r="AL24" s="350"/>
      <c r="AM24" s="350"/>
      <c r="AN24" s="350"/>
      <c r="AO24" s="350"/>
      <c r="AP24" s="350"/>
      <c r="AQ24" s="350"/>
      <c r="AR24" s="350"/>
      <c r="AS24" s="350"/>
      <c r="AT24" s="350"/>
      <c r="AU24" s="350"/>
      <c r="AV24" s="350"/>
      <c r="AW24" s="350"/>
      <c r="AX24" s="350"/>
      <c r="AY24" s="350"/>
      <c r="AZ24" s="350"/>
      <c r="BA24" s="350"/>
      <c r="BB24" s="350"/>
      <c r="BC24" s="350"/>
      <c r="BD24" s="350"/>
      <c r="BE24" s="350"/>
      <c r="BF24" s="350"/>
      <c r="BG24" s="350"/>
      <c r="BH24" s="350"/>
      <c r="BI24" s="350"/>
      <c r="BJ24" s="350"/>
      <c r="BK24" s="350"/>
      <c r="BL24" s="350"/>
      <c r="BM24" s="350"/>
      <c r="BN24" s="350"/>
      <c r="BO24" s="350"/>
      <c r="BP24" s="350"/>
      <c r="BQ24" s="350"/>
      <c r="BR24" s="350"/>
      <c r="BS24" s="350"/>
      <c r="BT24" s="350"/>
      <c r="BU24" s="350"/>
      <c r="BV24" s="350"/>
      <c r="BW24" s="350"/>
      <c r="BX24" s="350"/>
      <c r="BY24" s="350"/>
      <c r="BZ24" s="350"/>
      <c r="CA24" s="350"/>
      <c r="CB24" s="350"/>
      <c r="CC24" s="350"/>
      <c r="CD24" s="350"/>
      <c r="CE24" s="350"/>
      <c r="CF24" s="350"/>
      <c r="CG24" s="350"/>
      <c r="CH24" s="350"/>
      <c r="CI24" s="350"/>
      <c r="CJ24" s="350"/>
      <c r="CK24" s="350"/>
      <c r="CL24" s="350"/>
      <c r="CM24" s="350"/>
      <c r="CN24" s="350"/>
      <c r="CO24" s="350"/>
      <c r="CP24" s="350"/>
      <c r="CQ24" s="350"/>
      <c r="CR24" s="350"/>
      <c r="CS24" s="350"/>
      <c r="CT24" s="350"/>
      <c r="CU24" s="350"/>
      <c r="CV24" s="350"/>
      <c r="CW24" s="350"/>
      <c r="CX24" s="350"/>
      <c r="CY24" s="350"/>
      <c r="CZ24" s="350"/>
      <c r="DA24" s="350"/>
      <c r="DB24" s="350"/>
      <c r="DC24" s="350"/>
      <c r="DD24" s="350"/>
      <c r="DE24" s="350"/>
      <c r="DF24" s="350"/>
      <c r="DG24" s="350"/>
      <c r="DH24" s="350"/>
      <c r="DI24" s="350"/>
      <c r="DJ24" s="350"/>
      <c r="DK24" s="350"/>
      <c r="DL24" s="350"/>
      <c r="DM24" s="350"/>
      <c r="DN24" s="350"/>
      <c r="DO24" s="350"/>
      <c r="DP24" s="350"/>
      <c r="DQ24" s="350"/>
      <c r="DR24" s="350"/>
      <c r="DS24" s="350"/>
      <c r="DT24" s="350"/>
      <c r="DU24" s="350"/>
      <c r="DV24" s="350"/>
      <c r="DW24" s="350"/>
      <c r="DX24" s="350"/>
      <c r="DY24" s="350"/>
      <c r="DZ24" s="350"/>
      <c r="EA24" s="350"/>
      <c r="EB24" s="350"/>
      <c r="EC24" s="350"/>
      <c r="ED24" s="350"/>
      <c r="EE24" s="350"/>
      <c r="EF24" s="350"/>
      <c r="EG24" s="350"/>
      <c r="EH24" s="350"/>
      <c r="EI24" s="350"/>
      <c r="EJ24" s="350"/>
      <c r="EK24" s="350"/>
      <c r="EL24" s="350"/>
      <c r="EM24" s="350"/>
      <c r="EN24" s="350"/>
      <c r="EO24" s="350"/>
      <c r="EP24" s="350"/>
      <c r="EQ24" s="350"/>
      <c r="ER24" s="350"/>
      <c r="ES24" s="350"/>
      <c r="ET24" s="350"/>
      <c r="EU24" s="350"/>
      <c r="EV24" s="350"/>
      <c r="EW24" s="350"/>
      <c r="EX24" s="350"/>
      <c r="EY24" s="350"/>
      <c r="EZ24" s="350"/>
      <c r="FA24" s="350"/>
      <c r="FB24" s="350"/>
      <c r="FC24" s="350"/>
      <c r="FD24" s="350"/>
      <c r="FE24" s="350"/>
      <c r="FF24" s="350"/>
      <c r="FG24" s="350"/>
      <c r="FH24" s="350"/>
      <c r="FI24" s="350"/>
      <c r="FJ24" s="350"/>
      <c r="FK24" s="350"/>
      <c r="FL24" s="350"/>
      <c r="FM24" s="350"/>
      <c r="FN24" s="350"/>
      <c r="FO24" s="350"/>
      <c r="FP24" s="350"/>
      <c r="FQ24" s="350"/>
      <c r="FR24" s="350"/>
      <c r="FS24" s="350"/>
      <c r="FT24" s="350"/>
      <c r="FU24" s="350"/>
      <c r="FV24" s="350"/>
      <c r="FW24" s="350"/>
      <c r="FX24" s="350"/>
      <c r="FY24" s="350"/>
      <c r="FZ24" s="350"/>
      <c r="GA24" s="350"/>
      <c r="GB24" s="350"/>
      <c r="GC24" s="350"/>
      <c r="GD24" s="350"/>
      <c r="GE24" s="350"/>
      <c r="GF24" s="350"/>
      <c r="GG24" s="350"/>
      <c r="GH24" s="350"/>
      <c r="GI24" s="350"/>
      <c r="GJ24" s="350"/>
      <c r="GK24" s="350"/>
      <c r="GL24" s="350"/>
      <c r="GM24" s="350"/>
      <c r="GN24" s="350"/>
      <c r="GO24" s="350"/>
      <c r="GP24" s="350"/>
      <c r="GQ24" s="350"/>
      <c r="GR24" s="350"/>
      <c r="GS24" s="350"/>
      <c r="GT24" s="350"/>
      <c r="GU24" s="350"/>
      <c r="GV24" s="350"/>
      <c r="GW24" s="350"/>
      <c r="GX24" s="350"/>
      <c r="GY24" s="350"/>
      <c r="GZ24" s="350"/>
      <c r="HA24" s="350"/>
      <c r="HB24" s="350"/>
      <c r="HC24" s="350"/>
      <c r="HD24" s="350"/>
      <c r="HE24" s="350"/>
      <c r="HF24" s="350"/>
      <c r="HG24" s="350"/>
      <c r="HH24" s="350"/>
      <c r="HI24" s="350"/>
      <c r="HJ24" s="350"/>
      <c r="HK24" s="350"/>
      <c r="HL24" s="350"/>
      <c r="HM24" s="350"/>
      <c r="HN24" s="350"/>
      <c r="HO24" s="350"/>
      <c r="HP24" s="350"/>
      <c r="HQ24" s="350"/>
      <c r="HR24" s="350"/>
      <c r="HS24" s="350"/>
      <c r="HT24" s="350"/>
      <c r="HU24" s="350"/>
      <c r="HV24" s="350"/>
      <c r="HW24" s="350"/>
      <c r="HX24" s="350"/>
      <c r="HY24" s="350"/>
      <c r="HZ24" s="350"/>
      <c r="IA24" s="350"/>
      <c r="IB24" s="350"/>
      <c r="IC24" s="350"/>
      <c r="ID24" s="350"/>
      <c r="IE24" s="350"/>
      <c r="IF24" s="350"/>
      <c r="IG24" s="350"/>
      <c r="IH24" s="350"/>
      <c r="II24" s="350"/>
      <c r="IJ24" s="350"/>
      <c r="IK24" s="350"/>
      <c r="IL24" s="350"/>
      <c r="IM24" s="350"/>
      <c r="IN24" s="350"/>
      <c r="IO24" s="350"/>
      <c r="IP24" s="350"/>
      <c r="IQ24" s="350"/>
      <c r="IR24" s="350"/>
      <c r="IS24" s="350"/>
    </row>
    <row r="25" spans="1:253" s="343" customFormat="1" ht="28.5" x14ac:dyDescent="0.3">
      <c r="A25" s="349" t="s">
        <v>45</v>
      </c>
      <c r="B25" s="556">
        <v>180</v>
      </c>
      <c r="C25" s="557">
        <v>90</v>
      </c>
      <c r="D25" s="557" t="s">
        <v>298</v>
      </c>
      <c r="E25" s="557" t="s">
        <v>299</v>
      </c>
      <c r="F25" s="355"/>
      <c r="G25" s="355"/>
      <c r="H25" s="358"/>
      <c r="I25" s="358"/>
      <c r="J25" s="358"/>
      <c r="K25" s="358"/>
      <c r="L25" s="358"/>
      <c r="M25" s="358"/>
      <c r="N25" s="358"/>
      <c r="O25" s="358"/>
      <c r="P25" s="358"/>
      <c r="Q25" s="358"/>
      <c r="R25" s="350"/>
      <c r="S25" s="344"/>
      <c r="T25" s="345"/>
      <c r="U25" s="345"/>
      <c r="V25" s="345"/>
      <c r="W25" s="557" t="s">
        <v>299</v>
      </c>
      <c r="X25" s="557">
        <v>9.1772151898734187</v>
      </c>
      <c r="Y25" s="557">
        <v>13.571428571428571</v>
      </c>
      <c r="Z25" s="557" t="s">
        <v>298</v>
      </c>
      <c r="AA25" s="557" t="s">
        <v>298</v>
      </c>
      <c r="AB25" s="557" t="s">
        <v>299</v>
      </c>
      <c r="AC25" s="557" t="s">
        <v>299</v>
      </c>
      <c r="AD25" s="557" t="s">
        <v>299</v>
      </c>
      <c r="AE25" s="350"/>
      <c r="AF25" s="350"/>
      <c r="AG25" s="350"/>
      <c r="AH25" s="350"/>
      <c r="AJ25" s="350"/>
      <c r="AK25" s="350"/>
      <c r="AL25" s="350"/>
      <c r="AM25" s="350"/>
      <c r="AN25" s="350"/>
      <c r="AO25" s="350"/>
      <c r="AP25" s="350"/>
      <c r="AQ25" s="350"/>
      <c r="AR25" s="350"/>
      <c r="AS25" s="350"/>
      <c r="AT25" s="350"/>
      <c r="AU25" s="350"/>
      <c r="AV25" s="350"/>
      <c r="AW25" s="350"/>
      <c r="AX25" s="350"/>
      <c r="AY25" s="350"/>
      <c r="AZ25" s="350"/>
      <c r="BA25" s="350"/>
      <c r="BB25" s="350"/>
      <c r="BC25" s="350"/>
      <c r="BD25" s="350"/>
      <c r="BE25" s="350"/>
      <c r="BF25" s="350"/>
      <c r="BG25" s="350"/>
      <c r="BH25" s="350"/>
      <c r="BI25" s="350"/>
      <c r="BJ25" s="350"/>
      <c r="BK25" s="350"/>
      <c r="BL25" s="350"/>
      <c r="BM25" s="350"/>
      <c r="BN25" s="350"/>
      <c r="BO25" s="350"/>
      <c r="BP25" s="350"/>
      <c r="BQ25" s="350"/>
      <c r="BR25" s="350"/>
      <c r="BS25" s="350"/>
      <c r="BT25" s="350"/>
      <c r="BU25" s="350"/>
      <c r="BV25" s="350"/>
      <c r="BW25" s="350"/>
      <c r="BX25" s="350"/>
      <c r="BY25" s="350"/>
      <c r="BZ25" s="350"/>
      <c r="CA25" s="350"/>
      <c r="CB25" s="350"/>
      <c r="CC25" s="350"/>
      <c r="CD25" s="350"/>
      <c r="CE25" s="350"/>
      <c r="CF25" s="350"/>
      <c r="CG25" s="350"/>
      <c r="CH25" s="350"/>
      <c r="CI25" s="350"/>
      <c r="CJ25" s="350"/>
      <c r="CK25" s="350"/>
      <c r="CL25" s="350"/>
      <c r="CM25" s="350"/>
      <c r="CN25" s="350"/>
      <c r="CO25" s="350"/>
      <c r="CP25" s="350"/>
      <c r="CQ25" s="350"/>
      <c r="CR25" s="350"/>
      <c r="CS25" s="350"/>
      <c r="CT25" s="350"/>
      <c r="CU25" s="350"/>
      <c r="CV25" s="350"/>
      <c r="CW25" s="350"/>
      <c r="CX25" s="350"/>
      <c r="CY25" s="350"/>
      <c r="CZ25" s="350"/>
      <c r="DA25" s="350"/>
      <c r="DB25" s="350"/>
      <c r="DC25" s="350"/>
      <c r="DD25" s="350"/>
      <c r="DE25" s="350"/>
      <c r="DF25" s="350"/>
      <c r="DG25" s="350"/>
      <c r="DH25" s="350"/>
      <c r="DI25" s="350"/>
      <c r="DJ25" s="350"/>
      <c r="DK25" s="350"/>
      <c r="DL25" s="350"/>
      <c r="DM25" s="350"/>
      <c r="DN25" s="350"/>
      <c r="DO25" s="350"/>
      <c r="DP25" s="350"/>
      <c r="DQ25" s="350"/>
      <c r="DR25" s="350"/>
      <c r="DS25" s="350"/>
      <c r="DT25" s="350"/>
      <c r="DU25" s="350"/>
      <c r="DV25" s="350"/>
      <c r="DW25" s="350"/>
      <c r="DX25" s="350"/>
      <c r="DY25" s="350"/>
      <c r="DZ25" s="350"/>
      <c r="EA25" s="350"/>
      <c r="EB25" s="350"/>
      <c r="EC25" s="350"/>
      <c r="ED25" s="350"/>
      <c r="EE25" s="350"/>
      <c r="EF25" s="350"/>
      <c r="EG25" s="350"/>
      <c r="EH25" s="350"/>
      <c r="EI25" s="350"/>
      <c r="EJ25" s="350"/>
      <c r="EK25" s="350"/>
      <c r="EL25" s="350"/>
      <c r="EM25" s="350"/>
      <c r="EN25" s="350"/>
      <c r="EO25" s="350"/>
      <c r="EP25" s="350"/>
      <c r="EQ25" s="350"/>
      <c r="ER25" s="350"/>
      <c r="ES25" s="350"/>
      <c r="ET25" s="350"/>
      <c r="EU25" s="350"/>
      <c r="EV25" s="350"/>
      <c r="EW25" s="350"/>
      <c r="EX25" s="350"/>
      <c r="EY25" s="350"/>
      <c r="EZ25" s="350"/>
      <c r="FA25" s="350"/>
      <c r="FB25" s="350"/>
      <c r="FC25" s="350"/>
      <c r="FD25" s="350"/>
      <c r="FE25" s="350"/>
      <c r="FF25" s="350"/>
      <c r="FG25" s="350"/>
      <c r="FH25" s="350"/>
      <c r="FI25" s="350"/>
      <c r="FJ25" s="350"/>
      <c r="FK25" s="350"/>
      <c r="FL25" s="350"/>
      <c r="FM25" s="350"/>
      <c r="FN25" s="350"/>
      <c r="FO25" s="350"/>
      <c r="FP25" s="350"/>
      <c r="FQ25" s="350"/>
      <c r="FR25" s="350"/>
      <c r="FS25" s="350"/>
      <c r="FT25" s="350"/>
      <c r="FU25" s="350"/>
      <c r="FV25" s="350"/>
      <c r="FW25" s="350"/>
      <c r="FX25" s="350"/>
      <c r="FY25" s="350"/>
      <c r="FZ25" s="350"/>
      <c r="GA25" s="350"/>
      <c r="GB25" s="350"/>
      <c r="GC25" s="350"/>
      <c r="GD25" s="350"/>
      <c r="GE25" s="350"/>
      <c r="GF25" s="350"/>
      <c r="GG25" s="350"/>
      <c r="GH25" s="350"/>
      <c r="GI25" s="350"/>
      <c r="GJ25" s="350"/>
      <c r="GK25" s="350"/>
      <c r="GL25" s="350"/>
      <c r="GM25" s="350"/>
      <c r="GN25" s="350"/>
      <c r="GO25" s="350"/>
      <c r="GP25" s="350"/>
      <c r="GQ25" s="350"/>
      <c r="GR25" s="350"/>
      <c r="GS25" s="350"/>
      <c r="GT25" s="350"/>
      <c r="GU25" s="350"/>
      <c r="GV25" s="350"/>
      <c r="GW25" s="350"/>
      <c r="GX25" s="350"/>
      <c r="GY25" s="350"/>
      <c r="GZ25" s="350"/>
      <c r="HA25" s="350"/>
      <c r="HB25" s="350"/>
      <c r="HC25" s="350"/>
      <c r="HD25" s="350"/>
      <c r="HE25" s="350"/>
      <c r="HF25" s="350"/>
      <c r="HG25" s="350"/>
      <c r="HH25" s="350"/>
      <c r="HI25" s="350"/>
      <c r="HJ25" s="350"/>
      <c r="HK25" s="350"/>
      <c r="HL25" s="350"/>
      <c r="HM25" s="350"/>
      <c r="HN25" s="350"/>
      <c r="HO25" s="350"/>
      <c r="HP25" s="350"/>
      <c r="HQ25" s="350"/>
      <c r="HR25" s="350"/>
      <c r="HS25" s="350"/>
      <c r="HT25" s="350"/>
      <c r="HU25" s="350"/>
      <c r="HV25" s="350"/>
      <c r="HW25" s="350"/>
      <c r="HX25" s="350"/>
      <c r="HY25" s="350"/>
      <c r="HZ25" s="350"/>
      <c r="IA25" s="350"/>
      <c r="IB25" s="350"/>
      <c r="IC25" s="350"/>
      <c r="ID25" s="350"/>
      <c r="IE25" s="350"/>
      <c r="IF25" s="350"/>
      <c r="IG25" s="350"/>
      <c r="IH25" s="350"/>
      <c r="II25" s="350"/>
      <c r="IJ25" s="350"/>
      <c r="IK25" s="350"/>
      <c r="IL25" s="350"/>
      <c r="IM25" s="350"/>
      <c r="IN25" s="350"/>
      <c r="IO25" s="350"/>
      <c r="IP25" s="350"/>
      <c r="IQ25" s="350"/>
      <c r="IR25" s="350"/>
      <c r="IS25" s="350"/>
    </row>
    <row r="26" spans="1:253" s="343" customFormat="1" ht="14.25" x14ac:dyDescent="0.3">
      <c r="A26" s="349" t="s">
        <v>46</v>
      </c>
      <c r="B26" s="556">
        <v>520</v>
      </c>
      <c r="C26" s="557">
        <v>14.893617021276595</v>
      </c>
      <c r="D26" s="557">
        <v>83.558994197292066</v>
      </c>
      <c r="E26" s="557" t="s">
        <v>298</v>
      </c>
      <c r="F26" s="355"/>
      <c r="G26" s="355"/>
      <c r="H26" s="358"/>
      <c r="I26" s="358"/>
      <c r="J26" s="358"/>
      <c r="K26" s="358"/>
      <c r="L26" s="358"/>
      <c r="M26" s="358"/>
      <c r="N26" s="358"/>
      <c r="O26" s="358"/>
      <c r="P26" s="358"/>
      <c r="Q26" s="358"/>
      <c r="R26" s="350"/>
      <c r="S26" s="347"/>
      <c r="T26" s="348"/>
      <c r="U26" s="348"/>
      <c r="V26" s="348"/>
      <c r="W26" s="557" t="s">
        <v>299</v>
      </c>
      <c r="X26" s="557" t="s">
        <v>299</v>
      </c>
      <c r="Y26" s="557">
        <v>7.8571428571428568</v>
      </c>
      <c r="Z26" s="557">
        <v>32.653061224489797</v>
      </c>
      <c r="AA26" s="557">
        <v>9.9378881987577632</v>
      </c>
      <c r="AB26" s="557" t="s">
        <v>299</v>
      </c>
      <c r="AC26" s="557" t="s">
        <v>299</v>
      </c>
      <c r="AD26" s="557" t="s">
        <v>298</v>
      </c>
      <c r="AE26" s="350"/>
      <c r="AF26" s="350"/>
      <c r="AG26" s="350"/>
      <c r="AH26" s="350"/>
      <c r="AJ26" s="350"/>
      <c r="AK26" s="350"/>
      <c r="AL26" s="350"/>
      <c r="AM26" s="350"/>
      <c r="AN26" s="350"/>
      <c r="AO26" s="350"/>
      <c r="AP26" s="350"/>
      <c r="AQ26" s="350"/>
      <c r="AR26" s="350"/>
      <c r="AS26" s="350"/>
      <c r="AT26" s="350"/>
      <c r="AU26" s="350"/>
      <c r="AV26" s="350"/>
      <c r="AW26" s="350"/>
      <c r="AX26" s="350"/>
      <c r="AY26" s="350"/>
      <c r="AZ26" s="350"/>
      <c r="BA26" s="350"/>
      <c r="BB26" s="350"/>
      <c r="BC26" s="350"/>
      <c r="BD26" s="350"/>
      <c r="BE26" s="350"/>
      <c r="BF26" s="350"/>
      <c r="BG26" s="350"/>
      <c r="BH26" s="350"/>
      <c r="BI26" s="350"/>
      <c r="BJ26" s="350"/>
      <c r="BK26" s="350"/>
      <c r="BL26" s="350"/>
      <c r="BM26" s="350"/>
      <c r="BN26" s="350"/>
      <c r="BO26" s="350"/>
      <c r="BP26" s="350"/>
      <c r="BQ26" s="350"/>
      <c r="BR26" s="350"/>
      <c r="BS26" s="350"/>
      <c r="BT26" s="350"/>
      <c r="BU26" s="350"/>
      <c r="BV26" s="350"/>
      <c r="BW26" s="350"/>
      <c r="BX26" s="350"/>
      <c r="BY26" s="350"/>
      <c r="BZ26" s="350"/>
      <c r="CA26" s="350"/>
      <c r="CB26" s="350"/>
      <c r="CC26" s="350"/>
      <c r="CD26" s="350"/>
      <c r="CE26" s="350"/>
      <c r="CF26" s="350"/>
      <c r="CG26" s="350"/>
      <c r="CH26" s="350"/>
      <c r="CI26" s="350"/>
      <c r="CJ26" s="350"/>
      <c r="CK26" s="350"/>
      <c r="CL26" s="350"/>
      <c r="CM26" s="350"/>
      <c r="CN26" s="350"/>
      <c r="CO26" s="350"/>
      <c r="CP26" s="350"/>
      <c r="CQ26" s="350"/>
      <c r="CR26" s="350"/>
      <c r="CS26" s="350"/>
      <c r="CT26" s="350"/>
      <c r="CU26" s="350"/>
      <c r="CV26" s="350"/>
      <c r="CW26" s="350"/>
      <c r="CX26" s="350"/>
      <c r="CY26" s="350"/>
      <c r="CZ26" s="350"/>
      <c r="DA26" s="350"/>
      <c r="DB26" s="350"/>
      <c r="DC26" s="350"/>
      <c r="DD26" s="350"/>
      <c r="DE26" s="350"/>
      <c r="DF26" s="350"/>
      <c r="DG26" s="350"/>
      <c r="DH26" s="350"/>
      <c r="DI26" s="350"/>
      <c r="DJ26" s="350"/>
      <c r="DK26" s="350"/>
      <c r="DL26" s="350"/>
      <c r="DM26" s="350"/>
      <c r="DN26" s="350"/>
      <c r="DO26" s="350"/>
      <c r="DP26" s="350"/>
      <c r="DQ26" s="350"/>
      <c r="DR26" s="350"/>
      <c r="DS26" s="350"/>
      <c r="DT26" s="350"/>
      <c r="DU26" s="350"/>
      <c r="DV26" s="350"/>
      <c r="DW26" s="350"/>
      <c r="DX26" s="350"/>
      <c r="DY26" s="350"/>
      <c r="DZ26" s="350"/>
      <c r="EA26" s="350"/>
      <c r="EB26" s="350"/>
      <c r="EC26" s="350"/>
      <c r="ED26" s="350"/>
      <c r="EE26" s="350"/>
      <c r="EF26" s="350"/>
      <c r="EG26" s="350"/>
      <c r="EH26" s="350"/>
      <c r="EI26" s="350"/>
      <c r="EJ26" s="350"/>
      <c r="EK26" s="350"/>
      <c r="EL26" s="350"/>
      <c r="EM26" s="350"/>
      <c r="EN26" s="350"/>
      <c r="EO26" s="350"/>
      <c r="EP26" s="350"/>
      <c r="EQ26" s="350"/>
      <c r="ER26" s="350"/>
      <c r="ES26" s="350"/>
      <c r="ET26" s="350"/>
      <c r="EU26" s="350"/>
      <c r="EV26" s="350"/>
      <c r="EW26" s="350"/>
      <c r="EX26" s="350"/>
      <c r="EY26" s="350"/>
      <c r="EZ26" s="350"/>
      <c r="FA26" s="350"/>
      <c r="FB26" s="350"/>
      <c r="FC26" s="350"/>
      <c r="FD26" s="350"/>
      <c r="FE26" s="350"/>
      <c r="FF26" s="350"/>
      <c r="FG26" s="350"/>
      <c r="FH26" s="350"/>
      <c r="FI26" s="350"/>
      <c r="FJ26" s="350"/>
      <c r="FK26" s="350"/>
      <c r="FL26" s="350"/>
      <c r="FM26" s="350"/>
      <c r="FN26" s="350"/>
      <c r="FO26" s="350"/>
      <c r="FP26" s="350"/>
      <c r="FQ26" s="350"/>
      <c r="FR26" s="350"/>
      <c r="FS26" s="350"/>
      <c r="FT26" s="350"/>
      <c r="FU26" s="350"/>
      <c r="FV26" s="350"/>
      <c r="FW26" s="350"/>
      <c r="FX26" s="350"/>
      <c r="FY26" s="350"/>
      <c r="FZ26" s="350"/>
      <c r="GA26" s="350"/>
      <c r="GB26" s="350"/>
      <c r="GC26" s="350"/>
      <c r="GD26" s="350"/>
      <c r="GE26" s="350"/>
      <c r="GF26" s="350"/>
      <c r="GG26" s="350"/>
      <c r="GH26" s="350"/>
      <c r="GI26" s="350"/>
      <c r="GJ26" s="350"/>
      <c r="GK26" s="350"/>
      <c r="GL26" s="350"/>
      <c r="GM26" s="350"/>
      <c r="GN26" s="350"/>
      <c r="GO26" s="350"/>
      <c r="GP26" s="350"/>
      <c r="GQ26" s="350"/>
      <c r="GR26" s="350"/>
      <c r="GS26" s="350"/>
      <c r="GT26" s="350"/>
      <c r="GU26" s="350"/>
      <c r="GV26" s="350"/>
      <c r="GW26" s="350"/>
      <c r="GX26" s="350"/>
      <c r="GY26" s="350"/>
      <c r="GZ26" s="350"/>
      <c r="HA26" s="350"/>
      <c r="HB26" s="350"/>
      <c r="HC26" s="350"/>
      <c r="HD26" s="350"/>
      <c r="HE26" s="350"/>
      <c r="HF26" s="350"/>
      <c r="HG26" s="350"/>
      <c r="HH26" s="350"/>
      <c r="HI26" s="350"/>
      <c r="HJ26" s="350"/>
      <c r="HK26" s="350"/>
      <c r="HL26" s="350"/>
      <c r="HM26" s="350"/>
      <c r="HN26" s="350"/>
      <c r="HO26" s="350"/>
      <c r="HP26" s="350"/>
      <c r="HQ26" s="350"/>
      <c r="HR26" s="350"/>
      <c r="HS26" s="350"/>
      <c r="HT26" s="350"/>
      <c r="HU26" s="350"/>
      <c r="HV26" s="350"/>
      <c r="HW26" s="350"/>
      <c r="HX26" s="350"/>
      <c r="HY26" s="350"/>
      <c r="HZ26" s="350"/>
      <c r="IA26" s="350"/>
      <c r="IB26" s="350"/>
      <c r="IC26" s="350"/>
      <c r="ID26" s="350"/>
      <c r="IE26" s="350"/>
      <c r="IF26" s="350"/>
      <c r="IG26" s="350"/>
      <c r="IH26" s="350"/>
      <c r="II26" s="350"/>
      <c r="IJ26" s="350"/>
      <c r="IK26" s="350"/>
      <c r="IL26" s="350"/>
      <c r="IM26" s="350"/>
      <c r="IN26" s="350"/>
      <c r="IO26" s="350"/>
      <c r="IP26" s="350"/>
      <c r="IQ26" s="350"/>
      <c r="IR26" s="350"/>
      <c r="IS26" s="350"/>
    </row>
    <row r="27" spans="1:253" s="343" customFormat="1" ht="14.25" x14ac:dyDescent="0.3">
      <c r="A27" s="354"/>
      <c r="B27" s="558"/>
      <c r="C27" s="559"/>
      <c r="D27" s="559"/>
      <c r="E27" s="559"/>
      <c r="F27" s="355"/>
      <c r="G27" s="355"/>
      <c r="H27" s="358"/>
      <c r="I27" s="358"/>
      <c r="J27" s="358"/>
      <c r="K27" s="358"/>
      <c r="L27" s="358"/>
      <c r="M27" s="358"/>
      <c r="N27" s="358"/>
      <c r="O27" s="358"/>
      <c r="P27" s="358"/>
      <c r="Q27" s="358"/>
      <c r="R27" s="350"/>
      <c r="S27" s="347"/>
      <c r="T27" s="348"/>
      <c r="U27" s="348"/>
      <c r="V27" s="348"/>
      <c r="W27" s="559"/>
      <c r="X27" s="559"/>
      <c r="Y27" s="559"/>
      <c r="Z27" s="559"/>
      <c r="AA27" s="559"/>
      <c r="AB27" s="559"/>
      <c r="AC27" s="559"/>
      <c r="AD27" s="559"/>
      <c r="AE27" s="350"/>
      <c r="AF27" s="350"/>
      <c r="AG27" s="350"/>
      <c r="AH27" s="350"/>
      <c r="AJ27" s="350"/>
      <c r="AK27" s="350"/>
      <c r="AL27" s="350"/>
      <c r="AM27" s="350"/>
      <c r="AN27" s="350"/>
      <c r="AO27" s="350"/>
      <c r="AP27" s="350"/>
      <c r="AQ27" s="350"/>
      <c r="AR27" s="350"/>
      <c r="AS27" s="350"/>
      <c r="AT27" s="350"/>
      <c r="AU27" s="350"/>
      <c r="AV27" s="350"/>
      <c r="AW27" s="350"/>
      <c r="AX27" s="350"/>
      <c r="AY27" s="350"/>
      <c r="AZ27" s="350"/>
      <c r="BA27" s="350"/>
      <c r="BB27" s="350"/>
      <c r="BC27" s="350"/>
      <c r="BD27" s="350"/>
      <c r="BE27" s="350"/>
      <c r="BF27" s="350"/>
      <c r="BG27" s="350"/>
      <c r="BH27" s="350"/>
      <c r="BI27" s="350"/>
      <c r="BJ27" s="350"/>
      <c r="BK27" s="350"/>
      <c r="BL27" s="350"/>
      <c r="BM27" s="350"/>
      <c r="BN27" s="350"/>
      <c r="BO27" s="350"/>
      <c r="BP27" s="350"/>
      <c r="BQ27" s="350"/>
      <c r="BR27" s="350"/>
      <c r="BS27" s="350"/>
      <c r="BT27" s="350"/>
      <c r="BU27" s="350"/>
      <c r="BV27" s="350"/>
      <c r="BW27" s="350"/>
      <c r="BX27" s="350"/>
      <c r="BY27" s="350"/>
      <c r="BZ27" s="350"/>
      <c r="CA27" s="350"/>
      <c r="CB27" s="350"/>
      <c r="CC27" s="350"/>
      <c r="CD27" s="350"/>
      <c r="CE27" s="350"/>
      <c r="CF27" s="350"/>
      <c r="CG27" s="350"/>
      <c r="CH27" s="350"/>
      <c r="CI27" s="350"/>
      <c r="CJ27" s="350"/>
      <c r="CK27" s="350"/>
      <c r="CL27" s="350"/>
      <c r="CM27" s="350"/>
      <c r="CN27" s="350"/>
      <c r="CO27" s="350"/>
      <c r="CP27" s="350"/>
      <c r="CQ27" s="350"/>
      <c r="CR27" s="350"/>
      <c r="CS27" s="350"/>
      <c r="CT27" s="350"/>
      <c r="CU27" s="350"/>
      <c r="CV27" s="350"/>
      <c r="CW27" s="350"/>
      <c r="CX27" s="350"/>
      <c r="CY27" s="350"/>
      <c r="CZ27" s="350"/>
      <c r="DA27" s="350"/>
      <c r="DB27" s="350"/>
      <c r="DC27" s="350"/>
      <c r="DD27" s="350"/>
      <c r="DE27" s="350"/>
      <c r="DF27" s="350"/>
      <c r="DG27" s="350"/>
      <c r="DH27" s="350"/>
      <c r="DI27" s="350"/>
      <c r="DJ27" s="350"/>
      <c r="DK27" s="350"/>
      <c r="DL27" s="350"/>
      <c r="DM27" s="350"/>
      <c r="DN27" s="350"/>
      <c r="DO27" s="350"/>
      <c r="DP27" s="350"/>
      <c r="DQ27" s="350"/>
      <c r="DR27" s="350"/>
      <c r="DS27" s="350"/>
      <c r="DT27" s="350"/>
      <c r="DU27" s="350"/>
      <c r="DV27" s="350"/>
      <c r="DW27" s="350"/>
      <c r="DX27" s="350"/>
      <c r="DY27" s="350"/>
      <c r="DZ27" s="350"/>
      <c r="EA27" s="350"/>
      <c r="EB27" s="350"/>
      <c r="EC27" s="350"/>
      <c r="ED27" s="350"/>
      <c r="EE27" s="350"/>
      <c r="EF27" s="350"/>
      <c r="EG27" s="350"/>
      <c r="EH27" s="350"/>
      <c r="EI27" s="350"/>
      <c r="EJ27" s="350"/>
      <c r="EK27" s="350"/>
      <c r="EL27" s="350"/>
      <c r="EM27" s="350"/>
      <c r="EN27" s="350"/>
      <c r="EO27" s="350"/>
      <c r="EP27" s="350"/>
      <c r="EQ27" s="350"/>
      <c r="ER27" s="350"/>
      <c r="ES27" s="350"/>
      <c r="ET27" s="350"/>
      <c r="EU27" s="350"/>
      <c r="EV27" s="350"/>
      <c r="EW27" s="350"/>
      <c r="EX27" s="350"/>
      <c r="EY27" s="350"/>
      <c r="EZ27" s="350"/>
      <c r="FA27" s="350"/>
      <c r="FB27" s="350"/>
      <c r="FC27" s="350"/>
      <c r="FD27" s="350"/>
      <c r="FE27" s="350"/>
      <c r="FF27" s="350"/>
      <c r="FG27" s="350"/>
      <c r="FH27" s="350"/>
      <c r="FI27" s="350"/>
      <c r="FJ27" s="350"/>
      <c r="FK27" s="350"/>
      <c r="FL27" s="350"/>
      <c r="FM27" s="350"/>
      <c r="FN27" s="350"/>
      <c r="FO27" s="350"/>
      <c r="FP27" s="350"/>
      <c r="FQ27" s="350"/>
      <c r="FR27" s="350"/>
      <c r="FS27" s="350"/>
      <c r="FT27" s="350"/>
      <c r="FU27" s="350"/>
      <c r="FV27" s="350"/>
      <c r="FW27" s="350"/>
      <c r="FX27" s="350"/>
      <c r="FY27" s="350"/>
      <c r="FZ27" s="350"/>
      <c r="GA27" s="350"/>
      <c r="GB27" s="350"/>
      <c r="GC27" s="350"/>
      <c r="GD27" s="350"/>
      <c r="GE27" s="350"/>
      <c r="GF27" s="350"/>
      <c r="GG27" s="350"/>
      <c r="GH27" s="350"/>
      <c r="GI27" s="350"/>
      <c r="GJ27" s="350"/>
      <c r="GK27" s="350"/>
      <c r="GL27" s="350"/>
      <c r="GM27" s="350"/>
      <c r="GN27" s="350"/>
      <c r="GO27" s="350"/>
      <c r="GP27" s="350"/>
      <c r="GQ27" s="350"/>
      <c r="GR27" s="350"/>
      <c r="GS27" s="350"/>
      <c r="GT27" s="350"/>
      <c r="GU27" s="350"/>
      <c r="GV27" s="350"/>
      <c r="GW27" s="350"/>
      <c r="GX27" s="350"/>
      <c r="GY27" s="350"/>
      <c r="GZ27" s="350"/>
      <c r="HA27" s="350"/>
      <c r="HB27" s="350"/>
      <c r="HC27" s="350"/>
      <c r="HD27" s="350"/>
      <c r="HE27" s="350"/>
      <c r="HF27" s="350"/>
      <c r="HG27" s="350"/>
      <c r="HH27" s="350"/>
      <c r="HI27" s="350"/>
      <c r="HJ27" s="350"/>
      <c r="HK27" s="350"/>
      <c r="HL27" s="350"/>
      <c r="HM27" s="350"/>
      <c r="HN27" s="350"/>
      <c r="HO27" s="350"/>
      <c r="HP27" s="350"/>
      <c r="HQ27" s="350"/>
      <c r="HR27" s="350"/>
      <c r="HS27" s="350"/>
      <c r="HT27" s="350"/>
      <c r="HU27" s="350"/>
      <c r="HV27" s="350"/>
      <c r="HW27" s="350"/>
      <c r="HX27" s="350"/>
      <c r="HY27" s="350"/>
      <c r="HZ27" s="350"/>
      <c r="IA27" s="350"/>
      <c r="IB27" s="350"/>
      <c r="IC27" s="350"/>
      <c r="ID27" s="350"/>
      <c r="IE27" s="350"/>
      <c r="IF27" s="350"/>
      <c r="IG27" s="350"/>
      <c r="IH27" s="350"/>
      <c r="II27" s="350"/>
      <c r="IJ27" s="350"/>
      <c r="IK27" s="350"/>
      <c r="IL27" s="350"/>
      <c r="IM27" s="350"/>
      <c r="IN27" s="350"/>
      <c r="IO27" s="350"/>
      <c r="IP27" s="350"/>
      <c r="IQ27" s="350"/>
      <c r="IR27" s="350"/>
      <c r="IS27" s="350"/>
    </row>
    <row r="28" spans="1:253" s="343" customFormat="1" ht="14.25" x14ac:dyDescent="0.3">
      <c r="A28" s="346" t="s">
        <v>47</v>
      </c>
      <c r="B28" s="554">
        <v>820</v>
      </c>
      <c r="C28" s="555">
        <v>37.591240875912405</v>
      </c>
      <c r="D28" s="555">
        <v>6.0827250608272507</v>
      </c>
      <c r="E28" s="555">
        <v>56.326034063260344</v>
      </c>
      <c r="F28" s="338"/>
      <c r="G28" s="338"/>
      <c r="H28" s="356"/>
      <c r="I28" s="356"/>
      <c r="J28" s="356"/>
      <c r="K28" s="356"/>
      <c r="L28" s="356"/>
      <c r="M28" s="356"/>
      <c r="N28" s="356"/>
      <c r="O28" s="356"/>
      <c r="P28" s="356"/>
      <c r="Q28" s="356"/>
      <c r="R28" s="339"/>
      <c r="S28" s="347"/>
      <c r="T28" s="348"/>
      <c r="U28" s="348"/>
      <c r="V28" s="348"/>
      <c r="W28" s="555" t="s">
        <v>299</v>
      </c>
      <c r="X28" s="555">
        <v>30.37974683544304</v>
      </c>
      <c r="Y28" s="555">
        <v>21.73469387755102</v>
      </c>
      <c r="Z28" s="555" t="s">
        <v>298</v>
      </c>
      <c r="AA28" s="555">
        <v>1.8633540372670807</v>
      </c>
      <c r="AB28" s="555">
        <v>42.202729044834307</v>
      </c>
      <c r="AC28" s="555" t="s">
        <v>299</v>
      </c>
      <c r="AD28" s="555">
        <v>2.2338049143708116</v>
      </c>
      <c r="AE28" s="339"/>
      <c r="AF28" s="339"/>
      <c r="AG28" s="339"/>
      <c r="AH28" s="339"/>
      <c r="AJ28" s="339"/>
      <c r="AK28" s="339"/>
      <c r="AL28" s="339"/>
      <c r="AM28" s="339"/>
      <c r="AN28" s="339"/>
      <c r="AO28" s="339"/>
      <c r="AP28" s="339"/>
      <c r="AQ28" s="339"/>
      <c r="AR28" s="339"/>
      <c r="AS28" s="339"/>
      <c r="AT28" s="339"/>
      <c r="AU28" s="339"/>
      <c r="AV28" s="339"/>
      <c r="AW28" s="339"/>
      <c r="AX28" s="339"/>
      <c r="AY28" s="339"/>
      <c r="AZ28" s="339"/>
      <c r="BA28" s="339"/>
      <c r="BB28" s="339"/>
      <c r="BC28" s="339"/>
      <c r="BD28" s="339"/>
      <c r="BE28" s="339"/>
      <c r="BF28" s="339"/>
      <c r="BG28" s="339"/>
      <c r="BH28" s="339"/>
      <c r="BI28" s="339"/>
      <c r="BJ28" s="339"/>
      <c r="BK28" s="339"/>
      <c r="BL28" s="339"/>
      <c r="BM28" s="339"/>
      <c r="BN28" s="339"/>
      <c r="BO28" s="339"/>
      <c r="BP28" s="339"/>
      <c r="BQ28" s="339"/>
      <c r="BR28" s="339"/>
      <c r="BS28" s="339"/>
      <c r="BT28" s="339"/>
      <c r="BU28" s="339"/>
      <c r="BV28" s="339"/>
      <c r="BW28" s="339"/>
      <c r="BX28" s="339"/>
      <c r="BY28" s="339"/>
      <c r="BZ28" s="339"/>
      <c r="CA28" s="339"/>
      <c r="CB28" s="339"/>
      <c r="CC28" s="339"/>
      <c r="CD28" s="339"/>
      <c r="CE28" s="339"/>
      <c r="CF28" s="339"/>
      <c r="CG28" s="339"/>
      <c r="CH28" s="339"/>
      <c r="CI28" s="339"/>
      <c r="CJ28" s="339"/>
      <c r="CK28" s="339"/>
      <c r="CL28" s="339"/>
      <c r="CM28" s="339"/>
      <c r="CN28" s="339"/>
      <c r="CO28" s="339"/>
      <c r="CP28" s="339"/>
      <c r="CQ28" s="339"/>
      <c r="CR28" s="339"/>
      <c r="CS28" s="339"/>
      <c r="CT28" s="339"/>
      <c r="CU28" s="339"/>
      <c r="CV28" s="339"/>
      <c r="CW28" s="339"/>
      <c r="CX28" s="339"/>
      <c r="CY28" s="339"/>
      <c r="CZ28" s="339"/>
      <c r="DA28" s="339"/>
      <c r="DB28" s="339"/>
      <c r="DC28" s="339"/>
      <c r="DD28" s="339"/>
      <c r="DE28" s="339"/>
      <c r="DF28" s="339"/>
      <c r="DG28" s="339"/>
      <c r="DH28" s="339"/>
      <c r="DI28" s="339"/>
      <c r="DJ28" s="339"/>
      <c r="DK28" s="339"/>
      <c r="DL28" s="339"/>
      <c r="DM28" s="339"/>
      <c r="DN28" s="339"/>
      <c r="DO28" s="339"/>
      <c r="DP28" s="339"/>
      <c r="DQ28" s="339"/>
      <c r="DR28" s="339"/>
      <c r="DS28" s="339"/>
      <c r="DT28" s="339"/>
      <c r="DU28" s="339"/>
      <c r="DV28" s="339"/>
      <c r="DW28" s="339"/>
      <c r="DX28" s="339"/>
      <c r="DY28" s="339"/>
      <c r="DZ28" s="339"/>
      <c r="EA28" s="339"/>
      <c r="EB28" s="339"/>
      <c r="EC28" s="339"/>
      <c r="ED28" s="339"/>
      <c r="EE28" s="339"/>
      <c r="EF28" s="339"/>
      <c r="EG28" s="339"/>
      <c r="EH28" s="339"/>
      <c r="EI28" s="339"/>
      <c r="EJ28" s="339"/>
      <c r="EK28" s="339"/>
      <c r="EL28" s="339"/>
      <c r="EM28" s="339"/>
      <c r="EN28" s="339"/>
      <c r="EO28" s="339"/>
      <c r="EP28" s="339"/>
      <c r="EQ28" s="339"/>
      <c r="ER28" s="339"/>
      <c r="ES28" s="339"/>
      <c r="ET28" s="339"/>
      <c r="EU28" s="339"/>
      <c r="EV28" s="339"/>
      <c r="EW28" s="339"/>
      <c r="EX28" s="339"/>
      <c r="EY28" s="339"/>
      <c r="EZ28" s="339"/>
      <c r="FA28" s="339"/>
      <c r="FB28" s="339"/>
      <c r="FC28" s="339"/>
      <c r="FD28" s="339"/>
      <c r="FE28" s="339"/>
      <c r="FF28" s="339"/>
      <c r="FG28" s="339"/>
      <c r="FH28" s="339"/>
      <c r="FI28" s="339"/>
      <c r="FJ28" s="339"/>
      <c r="FK28" s="339"/>
      <c r="FL28" s="339"/>
      <c r="FM28" s="339"/>
      <c r="FN28" s="339"/>
      <c r="FO28" s="339"/>
      <c r="FP28" s="339"/>
      <c r="FQ28" s="339"/>
      <c r="FR28" s="339"/>
      <c r="FS28" s="339"/>
      <c r="FT28" s="339"/>
      <c r="FU28" s="339"/>
      <c r="FV28" s="339"/>
      <c r="FW28" s="339"/>
      <c r="FX28" s="339"/>
      <c r="FY28" s="339"/>
      <c r="FZ28" s="339"/>
      <c r="GA28" s="339"/>
      <c r="GB28" s="339"/>
      <c r="GC28" s="339"/>
      <c r="GD28" s="339"/>
      <c r="GE28" s="339"/>
      <c r="GF28" s="339"/>
      <c r="GG28" s="339"/>
      <c r="GH28" s="339"/>
      <c r="GI28" s="339"/>
      <c r="GJ28" s="339"/>
      <c r="GK28" s="339"/>
      <c r="GL28" s="339"/>
      <c r="GM28" s="339"/>
      <c r="GN28" s="339"/>
      <c r="GO28" s="339"/>
      <c r="GP28" s="339"/>
      <c r="GQ28" s="339"/>
      <c r="GR28" s="339"/>
      <c r="GS28" s="339"/>
      <c r="GT28" s="339"/>
      <c r="GU28" s="339"/>
      <c r="GV28" s="339"/>
      <c r="GW28" s="339"/>
      <c r="GX28" s="339"/>
      <c r="GY28" s="339"/>
      <c r="GZ28" s="339"/>
      <c r="HA28" s="339"/>
      <c r="HB28" s="339"/>
      <c r="HC28" s="339"/>
      <c r="HD28" s="339"/>
      <c r="HE28" s="339"/>
      <c r="HF28" s="339"/>
      <c r="HG28" s="339"/>
      <c r="HH28" s="339"/>
      <c r="HI28" s="339"/>
      <c r="HJ28" s="339"/>
      <c r="HK28" s="339"/>
      <c r="HL28" s="339"/>
      <c r="HM28" s="339"/>
      <c r="HN28" s="339"/>
      <c r="HO28" s="339"/>
      <c r="HP28" s="339"/>
      <c r="HQ28" s="339"/>
      <c r="HR28" s="339"/>
      <c r="HS28" s="339"/>
      <c r="HT28" s="339"/>
      <c r="HU28" s="339"/>
      <c r="HV28" s="339"/>
      <c r="HW28" s="339"/>
      <c r="HX28" s="339"/>
      <c r="HY28" s="339"/>
      <c r="HZ28" s="339"/>
      <c r="IA28" s="339"/>
      <c r="IB28" s="339"/>
      <c r="IC28" s="339"/>
      <c r="ID28" s="339"/>
      <c r="IE28" s="339"/>
      <c r="IF28" s="339"/>
      <c r="IG28" s="339"/>
      <c r="IH28" s="339"/>
      <c r="II28" s="339"/>
      <c r="IJ28" s="339"/>
      <c r="IK28" s="339"/>
      <c r="IL28" s="339"/>
      <c r="IM28" s="339"/>
      <c r="IN28" s="339"/>
      <c r="IO28" s="339"/>
      <c r="IP28" s="339"/>
      <c r="IQ28" s="339"/>
      <c r="IR28" s="339"/>
      <c r="IS28" s="339"/>
    </row>
    <row r="29" spans="1:253" s="343" customFormat="1" ht="14.25" x14ac:dyDescent="0.3">
      <c r="A29" s="349" t="s">
        <v>48</v>
      </c>
      <c r="B29" s="556">
        <v>230</v>
      </c>
      <c r="C29" s="557">
        <v>86.752136752136749</v>
      </c>
      <c r="D29" s="557" t="s">
        <v>298</v>
      </c>
      <c r="E29" s="557" t="s">
        <v>298</v>
      </c>
      <c r="F29" s="355"/>
      <c r="G29" s="355"/>
      <c r="H29" s="358"/>
      <c r="I29" s="358"/>
      <c r="J29" s="358"/>
      <c r="K29" s="358"/>
      <c r="L29" s="358"/>
      <c r="M29" s="358"/>
      <c r="N29" s="358"/>
      <c r="O29" s="358"/>
      <c r="P29" s="358"/>
      <c r="Q29" s="358"/>
      <c r="R29" s="359"/>
      <c r="S29" s="351"/>
      <c r="T29" s="353"/>
      <c r="U29" s="353"/>
      <c r="V29" s="353"/>
      <c r="W29" s="557" t="s">
        <v>299</v>
      </c>
      <c r="X29" s="557">
        <v>30.37974683544304</v>
      </c>
      <c r="Y29" s="557">
        <v>10.918367346938776</v>
      </c>
      <c r="Z29" s="557" t="s">
        <v>298</v>
      </c>
      <c r="AA29" s="557" t="s">
        <v>299</v>
      </c>
      <c r="AB29" s="557">
        <v>2.8265107212475633</v>
      </c>
      <c r="AC29" s="557" t="s">
        <v>299</v>
      </c>
      <c r="AD29" s="557" t="s">
        <v>299</v>
      </c>
      <c r="AE29" s="359"/>
      <c r="AF29" s="359"/>
      <c r="AG29" s="359"/>
      <c r="AH29" s="359"/>
      <c r="AJ29" s="359"/>
      <c r="AK29" s="359"/>
      <c r="AL29" s="359"/>
      <c r="AM29" s="359"/>
      <c r="AN29" s="359"/>
      <c r="AO29" s="359"/>
      <c r="AP29" s="359"/>
      <c r="AQ29" s="359"/>
      <c r="AR29" s="359"/>
      <c r="AS29" s="359"/>
      <c r="AT29" s="359"/>
      <c r="AU29" s="359"/>
      <c r="AV29" s="359"/>
      <c r="AW29" s="359"/>
      <c r="AX29" s="359"/>
      <c r="AY29" s="359"/>
      <c r="AZ29" s="359"/>
      <c r="BA29" s="359"/>
      <c r="BB29" s="359"/>
      <c r="BC29" s="359"/>
      <c r="BD29" s="359"/>
      <c r="BE29" s="359"/>
      <c r="BF29" s="359"/>
      <c r="BG29" s="359"/>
      <c r="BH29" s="359"/>
      <c r="BI29" s="359"/>
      <c r="BJ29" s="359"/>
      <c r="BK29" s="359"/>
      <c r="BL29" s="359"/>
      <c r="BM29" s="359"/>
      <c r="BN29" s="359"/>
      <c r="BO29" s="359"/>
      <c r="BP29" s="359"/>
      <c r="BQ29" s="359"/>
      <c r="BR29" s="359"/>
      <c r="BS29" s="359"/>
      <c r="BT29" s="359"/>
      <c r="BU29" s="359"/>
      <c r="BV29" s="359"/>
      <c r="BW29" s="359"/>
      <c r="BX29" s="359"/>
      <c r="BY29" s="359"/>
      <c r="BZ29" s="359"/>
      <c r="CA29" s="359"/>
      <c r="CB29" s="359"/>
      <c r="CC29" s="359"/>
      <c r="CD29" s="359"/>
      <c r="CE29" s="359"/>
      <c r="CF29" s="359"/>
      <c r="CG29" s="359"/>
      <c r="CH29" s="359"/>
      <c r="CI29" s="359"/>
      <c r="CJ29" s="359"/>
      <c r="CK29" s="359"/>
      <c r="CL29" s="359"/>
      <c r="CM29" s="359"/>
      <c r="CN29" s="359"/>
      <c r="CO29" s="359"/>
      <c r="CP29" s="359"/>
      <c r="CQ29" s="359"/>
      <c r="CR29" s="359"/>
      <c r="CS29" s="359"/>
      <c r="CT29" s="359"/>
      <c r="CU29" s="359"/>
      <c r="CV29" s="359"/>
      <c r="CW29" s="359"/>
      <c r="CX29" s="359"/>
      <c r="CY29" s="359"/>
      <c r="CZ29" s="359"/>
      <c r="DA29" s="359"/>
      <c r="DB29" s="359"/>
      <c r="DC29" s="359"/>
      <c r="DD29" s="359"/>
      <c r="DE29" s="359"/>
      <c r="DF29" s="359"/>
      <c r="DG29" s="359"/>
      <c r="DH29" s="359"/>
      <c r="DI29" s="359"/>
      <c r="DJ29" s="359"/>
      <c r="DK29" s="359"/>
      <c r="DL29" s="359"/>
      <c r="DM29" s="359"/>
      <c r="DN29" s="359"/>
      <c r="DO29" s="359"/>
      <c r="DP29" s="359"/>
      <c r="DQ29" s="359"/>
      <c r="DR29" s="359"/>
      <c r="DS29" s="359"/>
      <c r="DT29" s="359"/>
      <c r="DU29" s="359"/>
      <c r="DV29" s="359"/>
      <c r="DW29" s="359"/>
      <c r="DX29" s="359"/>
      <c r="DY29" s="359"/>
      <c r="DZ29" s="359"/>
      <c r="EA29" s="359"/>
      <c r="EB29" s="359"/>
      <c r="EC29" s="359"/>
      <c r="ED29" s="359"/>
      <c r="EE29" s="359"/>
      <c r="EF29" s="359"/>
      <c r="EG29" s="359"/>
      <c r="EH29" s="359"/>
      <c r="EI29" s="359"/>
      <c r="EJ29" s="359"/>
      <c r="EK29" s="359"/>
      <c r="EL29" s="359"/>
      <c r="EM29" s="359"/>
      <c r="EN29" s="359"/>
      <c r="EO29" s="359"/>
      <c r="EP29" s="359"/>
      <c r="EQ29" s="359"/>
      <c r="ER29" s="359"/>
      <c r="ES29" s="359"/>
      <c r="ET29" s="359"/>
      <c r="EU29" s="359"/>
      <c r="EV29" s="359"/>
      <c r="EW29" s="359"/>
      <c r="EX29" s="359"/>
      <c r="EY29" s="359"/>
      <c r="EZ29" s="359"/>
      <c r="FA29" s="359"/>
      <c r="FB29" s="359"/>
      <c r="FC29" s="359"/>
      <c r="FD29" s="359"/>
      <c r="FE29" s="359"/>
      <c r="FF29" s="359"/>
      <c r="FG29" s="359"/>
      <c r="FH29" s="359"/>
      <c r="FI29" s="359"/>
      <c r="FJ29" s="359"/>
      <c r="FK29" s="359"/>
      <c r="FL29" s="359"/>
      <c r="FM29" s="359"/>
      <c r="FN29" s="359"/>
      <c r="FO29" s="359"/>
      <c r="FP29" s="359"/>
      <c r="FQ29" s="359"/>
      <c r="FR29" s="359"/>
      <c r="FS29" s="359"/>
      <c r="FT29" s="359"/>
      <c r="FU29" s="359"/>
      <c r="FV29" s="359"/>
      <c r="FW29" s="359"/>
      <c r="FX29" s="359"/>
      <c r="FY29" s="359"/>
      <c r="FZ29" s="359"/>
      <c r="GA29" s="359"/>
      <c r="GB29" s="359"/>
      <c r="GC29" s="359"/>
      <c r="GD29" s="359"/>
      <c r="GE29" s="359"/>
      <c r="GF29" s="359"/>
      <c r="GG29" s="359"/>
      <c r="GH29" s="359"/>
      <c r="GI29" s="359"/>
      <c r="GJ29" s="359"/>
      <c r="GK29" s="359"/>
      <c r="GL29" s="359"/>
      <c r="GM29" s="359"/>
      <c r="GN29" s="359"/>
      <c r="GO29" s="359"/>
      <c r="GP29" s="359"/>
      <c r="GQ29" s="359"/>
      <c r="GR29" s="359"/>
      <c r="GS29" s="359"/>
      <c r="GT29" s="359"/>
      <c r="GU29" s="359"/>
      <c r="GV29" s="359"/>
      <c r="GW29" s="359"/>
      <c r="GX29" s="359"/>
      <c r="GY29" s="359"/>
      <c r="GZ29" s="359"/>
      <c r="HA29" s="359"/>
      <c r="HB29" s="359"/>
      <c r="HC29" s="359"/>
      <c r="HD29" s="359"/>
      <c r="HE29" s="359"/>
      <c r="HF29" s="359"/>
      <c r="HG29" s="359"/>
      <c r="HH29" s="359"/>
      <c r="HI29" s="359"/>
      <c r="HJ29" s="359"/>
      <c r="HK29" s="359"/>
      <c r="HL29" s="359"/>
      <c r="HM29" s="359"/>
      <c r="HN29" s="359"/>
      <c r="HO29" s="359"/>
      <c r="HP29" s="359"/>
      <c r="HQ29" s="359"/>
      <c r="HR29" s="359"/>
      <c r="HS29" s="359"/>
      <c r="HT29" s="359"/>
      <c r="HU29" s="359"/>
      <c r="HV29" s="359"/>
      <c r="HW29" s="359"/>
      <c r="HX29" s="359"/>
      <c r="HY29" s="359"/>
      <c r="HZ29" s="359"/>
      <c r="IA29" s="359"/>
      <c r="IB29" s="359"/>
      <c r="IC29" s="359"/>
      <c r="ID29" s="359"/>
      <c r="IE29" s="359"/>
      <c r="IF29" s="359"/>
      <c r="IG29" s="359"/>
      <c r="IH29" s="359"/>
      <c r="II29" s="359"/>
      <c r="IJ29" s="359"/>
      <c r="IK29" s="359"/>
      <c r="IL29" s="359"/>
      <c r="IM29" s="359"/>
      <c r="IN29" s="359"/>
      <c r="IO29" s="359"/>
      <c r="IP29" s="359"/>
      <c r="IQ29" s="359"/>
      <c r="IR29" s="359"/>
      <c r="IS29" s="359"/>
    </row>
    <row r="30" spans="1:253" s="343" customFormat="1" ht="14.25" x14ac:dyDescent="0.3">
      <c r="A30" s="349" t="s">
        <v>49</v>
      </c>
      <c r="B30" s="556">
        <v>430</v>
      </c>
      <c r="C30" s="557" t="s">
        <v>298</v>
      </c>
      <c r="D30" s="557" t="s">
        <v>299</v>
      </c>
      <c r="E30" s="557">
        <v>93.224299065420553</v>
      </c>
      <c r="F30" s="359"/>
      <c r="G30" s="359"/>
      <c r="H30" s="359"/>
      <c r="I30" s="359"/>
      <c r="J30" s="359"/>
      <c r="K30" s="359"/>
      <c r="L30" s="359"/>
      <c r="M30" s="359"/>
      <c r="N30" s="359"/>
      <c r="O30" s="359"/>
      <c r="P30" s="359"/>
      <c r="Q30" s="359"/>
      <c r="R30" s="359"/>
      <c r="S30" s="344"/>
      <c r="T30" s="345"/>
      <c r="U30" s="345"/>
      <c r="V30" s="345"/>
      <c r="W30" s="557" t="s">
        <v>299</v>
      </c>
      <c r="X30" s="557" t="s">
        <v>299</v>
      </c>
      <c r="Y30" s="557">
        <v>2.9591836734693877</v>
      </c>
      <c r="Z30" s="557" t="s">
        <v>299</v>
      </c>
      <c r="AA30" s="557" t="s">
        <v>299</v>
      </c>
      <c r="AB30" s="557">
        <v>38.499025341130604</v>
      </c>
      <c r="AC30" s="557" t="s">
        <v>299</v>
      </c>
      <c r="AD30" s="557" t="s">
        <v>298</v>
      </c>
      <c r="AE30" s="359"/>
      <c r="AF30" s="359"/>
      <c r="AG30" s="359"/>
      <c r="AH30" s="359"/>
      <c r="AJ30" s="359"/>
      <c r="AK30" s="359"/>
      <c r="AL30" s="359"/>
      <c r="AM30" s="359"/>
      <c r="AN30" s="359"/>
      <c r="AO30" s="359"/>
      <c r="AP30" s="359"/>
      <c r="AQ30" s="359"/>
      <c r="AR30" s="359"/>
      <c r="AS30" s="359"/>
      <c r="AT30" s="359"/>
      <c r="AU30" s="359"/>
      <c r="AV30" s="359"/>
      <c r="AW30" s="359"/>
      <c r="AX30" s="359"/>
      <c r="AY30" s="359"/>
      <c r="AZ30" s="359"/>
      <c r="BA30" s="359"/>
      <c r="BB30" s="359"/>
      <c r="BC30" s="359"/>
      <c r="BD30" s="359"/>
      <c r="BE30" s="359"/>
      <c r="BF30" s="359"/>
      <c r="BG30" s="359"/>
      <c r="BH30" s="359"/>
      <c r="BI30" s="359"/>
      <c r="BJ30" s="359"/>
      <c r="BK30" s="359"/>
      <c r="BL30" s="359"/>
      <c r="BM30" s="359"/>
      <c r="BN30" s="359"/>
      <c r="BO30" s="359"/>
      <c r="BP30" s="359"/>
      <c r="BQ30" s="359"/>
      <c r="BR30" s="359"/>
      <c r="BS30" s="359"/>
      <c r="BT30" s="359"/>
      <c r="BU30" s="359"/>
      <c r="BV30" s="359"/>
      <c r="BW30" s="359"/>
      <c r="BX30" s="359"/>
      <c r="BY30" s="359"/>
      <c r="BZ30" s="359"/>
      <c r="CA30" s="359"/>
      <c r="CB30" s="359"/>
      <c r="CC30" s="359"/>
      <c r="CD30" s="359"/>
      <c r="CE30" s="359"/>
      <c r="CF30" s="359"/>
      <c r="CG30" s="359"/>
      <c r="CH30" s="359"/>
      <c r="CI30" s="359"/>
      <c r="CJ30" s="359"/>
      <c r="CK30" s="359"/>
      <c r="CL30" s="359"/>
      <c r="CM30" s="359"/>
      <c r="CN30" s="359"/>
      <c r="CO30" s="359"/>
      <c r="CP30" s="359"/>
      <c r="CQ30" s="359"/>
      <c r="CR30" s="359"/>
      <c r="CS30" s="359"/>
      <c r="CT30" s="359"/>
      <c r="CU30" s="359"/>
      <c r="CV30" s="359"/>
      <c r="CW30" s="359"/>
      <c r="CX30" s="359"/>
      <c r="CY30" s="359"/>
      <c r="CZ30" s="359"/>
      <c r="DA30" s="359"/>
      <c r="DB30" s="359"/>
      <c r="DC30" s="359"/>
      <c r="DD30" s="359"/>
      <c r="DE30" s="359"/>
      <c r="DF30" s="359"/>
      <c r="DG30" s="359"/>
      <c r="DH30" s="359"/>
      <c r="DI30" s="359"/>
      <c r="DJ30" s="359"/>
      <c r="DK30" s="359"/>
      <c r="DL30" s="359"/>
      <c r="DM30" s="359"/>
      <c r="DN30" s="359"/>
      <c r="DO30" s="359"/>
      <c r="DP30" s="359"/>
      <c r="DQ30" s="359"/>
      <c r="DR30" s="359"/>
      <c r="DS30" s="359"/>
      <c r="DT30" s="359"/>
      <c r="DU30" s="359"/>
      <c r="DV30" s="359"/>
      <c r="DW30" s="359"/>
      <c r="DX30" s="359"/>
      <c r="DY30" s="359"/>
      <c r="DZ30" s="359"/>
      <c r="EA30" s="359"/>
      <c r="EB30" s="359"/>
      <c r="EC30" s="359"/>
      <c r="ED30" s="359"/>
      <c r="EE30" s="359"/>
      <c r="EF30" s="359"/>
      <c r="EG30" s="359"/>
      <c r="EH30" s="359"/>
      <c r="EI30" s="359"/>
      <c r="EJ30" s="359"/>
      <c r="EK30" s="359"/>
      <c r="EL30" s="359"/>
      <c r="EM30" s="359"/>
      <c r="EN30" s="359"/>
      <c r="EO30" s="359"/>
      <c r="EP30" s="359"/>
      <c r="EQ30" s="359"/>
      <c r="ER30" s="359"/>
      <c r="ES30" s="359"/>
      <c r="ET30" s="359"/>
      <c r="EU30" s="359"/>
      <c r="EV30" s="359"/>
      <c r="EW30" s="359"/>
      <c r="EX30" s="359"/>
      <c r="EY30" s="359"/>
      <c r="EZ30" s="359"/>
      <c r="FA30" s="359"/>
      <c r="FB30" s="359"/>
      <c r="FC30" s="359"/>
      <c r="FD30" s="359"/>
      <c r="FE30" s="359"/>
      <c r="FF30" s="359"/>
      <c r="FG30" s="359"/>
      <c r="FH30" s="359"/>
      <c r="FI30" s="359"/>
      <c r="FJ30" s="359"/>
      <c r="FK30" s="359"/>
      <c r="FL30" s="359"/>
      <c r="FM30" s="359"/>
      <c r="FN30" s="359"/>
      <c r="FO30" s="359"/>
      <c r="FP30" s="359"/>
      <c r="FQ30" s="359"/>
      <c r="FR30" s="359"/>
      <c r="FS30" s="359"/>
      <c r="FT30" s="359"/>
      <c r="FU30" s="359"/>
      <c r="FV30" s="359"/>
      <c r="FW30" s="359"/>
      <c r="FX30" s="359"/>
      <c r="FY30" s="359"/>
      <c r="FZ30" s="359"/>
      <c r="GA30" s="359"/>
      <c r="GB30" s="359"/>
      <c r="GC30" s="359"/>
      <c r="GD30" s="359"/>
      <c r="GE30" s="359"/>
      <c r="GF30" s="359"/>
      <c r="GG30" s="359"/>
      <c r="GH30" s="359"/>
      <c r="GI30" s="359"/>
      <c r="GJ30" s="359"/>
      <c r="GK30" s="359"/>
      <c r="GL30" s="359"/>
      <c r="GM30" s="359"/>
      <c r="GN30" s="359"/>
      <c r="GO30" s="359"/>
      <c r="GP30" s="359"/>
      <c r="GQ30" s="359"/>
      <c r="GR30" s="359"/>
      <c r="GS30" s="359"/>
      <c r="GT30" s="359"/>
      <c r="GU30" s="359"/>
      <c r="GV30" s="359"/>
      <c r="GW30" s="359"/>
      <c r="GX30" s="359"/>
      <c r="GY30" s="359"/>
      <c r="GZ30" s="359"/>
      <c r="HA30" s="359"/>
      <c r="HB30" s="359"/>
      <c r="HC30" s="359"/>
      <c r="HD30" s="359"/>
      <c r="HE30" s="359"/>
      <c r="HF30" s="359"/>
      <c r="HG30" s="359"/>
      <c r="HH30" s="359"/>
      <c r="HI30" s="359"/>
      <c r="HJ30" s="359"/>
      <c r="HK30" s="359"/>
      <c r="HL30" s="359"/>
      <c r="HM30" s="359"/>
      <c r="HN30" s="359"/>
      <c r="HO30" s="359"/>
      <c r="HP30" s="359"/>
      <c r="HQ30" s="359"/>
      <c r="HR30" s="359"/>
      <c r="HS30" s="359"/>
      <c r="HT30" s="359"/>
      <c r="HU30" s="359"/>
      <c r="HV30" s="359"/>
      <c r="HW30" s="359"/>
      <c r="HX30" s="359"/>
      <c r="HY30" s="359"/>
      <c r="HZ30" s="359"/>
      <c r="IA30" s="359"/>
      <c r="IB30" s="359"/>
      <c r="IC30" s="359"/>
      <c r="ID30" s="359"/>
      <c r="IE30" s="359"/>
      <c r="IF30" s="359"/>
      <c r="IG30" s="359"/>
      <c r="IH30" s="359"/>
      <c r="II30" s="359"/>
      <c r="IJ30" s="359"/>
      <c r="IK30" s="359"/>
      <c r="IL30" s="359"/>
      <c r="IM30" s="359"/>
      <c r="IN30" s="359"/>
      <c r="IO30" s="359"/>
      <c r="IP30" s="359"/>
      <c r="IQ30" s="359"/>
      <c r="IR30" s="359"/>
      <c r="IS30" s="359"/>
    </row>
    <row r="31" spans="1:253" s="343" customFormat="1" ht="26.4" x14ac:dyDescent="0.3">
      <c r="A31" s="349" t="s">
        <v>50</v>
      </c>
      <c r="B31" s="556">
        <v>160</v>
      </c>
      <c r="C31" s="557">
        <v>48.125</v>
      </c>
      <c r="D31" s="557">
        <v>30</v>
      </c>
      <c r="E31" s="557">
        <v>21.875</v>
      </c>
      <c r="F31" s="359"/>
      <c r="G31" s="359"/>
      <c r="H31" s="359"/>
      <c r="I31" s="359"/>
      <c r="J31" s="359"/>
      <c r="K31" s="359"/>
      <c r="L31" s="359"/>
      <c r="M31" s="359"/>
      <c r="N31" s="359"/>
      <c r="O31" s="359"/>
      <c r="P31" s="359"/>
      <c r="Q31" s="359"/>
      <c r="R31" s="359"/>
      <c r="S31" s="347"/>
      <c r="T31" s="348"/>
      <c r="U31" s="348"/>
      <c r="V31" s="348"/>
      <c r="W31" s="557" t="s">
        <v>299</v>
      </c>
      <c r="X31" s="557" t="s">
        <v>299</v>
      </c>
      <c r="Y31" s="557">
        <v>7.8571428571428568</v>
      </c>
      <c r="Z31" s="557" t="s">
        <v>299</v>
      </c>
      <c r="AA31" s="557">
        <v>1.8633540372670807</v>
      </c>
      <c r="AB31" s="557" t="s">
        <v>298</v>
      </c>
      <c r="AC31" s="557" t="s">
        <v>299</v>
      </c>
      <c r="AD31" s="557">
        <v>1.9359642591213699</v>
      </c>
      <c r="AE31" s="359"/>
      <c r="AF31" s="359"/>
      <c r="AG31" s="359"/>
      <c r="AH31" s="359"/>
      <c r="AJ31" s="359"/>
      <c r="AK31" s="359"/>
      <c r="AL31" s="359"/>
      <c r="AM31" s="359"/>
      <c r="AN31" s="359"/>
      <c r="AO31" s="359"/>
      <c r="AP31" s="359"/>
      <c r="AQ31" s="359"/>
      <c r="AR31" s="359"/>
      <c r="AS31" s="359"/>
      <c r="AT31" s="359"/>
      <c r="AU31" s="359"/>
      <c r="AV31" s="359"/>
      <c r="AW31" s="359"/>
      <c r="AX31" s="359"/>
      <c r="AY31" s="359"/>
      <c r="AZ31" s="359"/>
      <c r="BA31" s="359"/>
      <c r="BB31" s="359"/>
      <c r="BC31" s="359"/>
      <c r="BD31" s="359"/>
      <c r="BE31" s="359"/>
      <c r="BF31" s="359"/>
      <c r="BG31" s="359"/>
      <c r="BH31" s="359"/>
      <c r="BI31" s="359"/>
      <c r="BJ31" s="359"/>
      <c r="BK31" s="359"/>
      <c r="BL31" s="359"/>
      <c r="BM31" s="359"/>
      <c r="BN31" s="359"/>
      <c r="BO31" s="359"/>
      <c r="BP31" s="359"/>
      <c r="BQ31" s="359"/>
      <c r="BR31" s="359"/>
      <c r="BS31" s="359"/>
      <c r="BT31" s="359"/>
      <c r="BU31" s="359"/>
      <c r="BV31" s="359"/>
      <c r="BW31" s="359"/>
      <c r="BX31" s="359"/>
      <c r="BY31" s="359"/>
      <c r="BZ31" s="359"/>
      <c r="CA31" s="359"/>
      <c r="CB31" s="359"/>
      <c r="CC31" s="359"/>
      <c r="CD31" s="359"/>
      <c r="CE31" s="359"/>
      <c r="CF31" s="359"/>
      <c r="CG31" s="359"/>
      <c r="CH31" s="359"/>
      <c r="CI31" s="359"/>
      <c r="CJ31" s="359"/>
      <c r="CK31" s="359"/>
      <c r="CL31" s="359"/>
      <c r="CM31" s="359"/>
      <c r="CN31" s="359"/>
      <c r="CO31" s="359"/>
      <c r="CP31" s="359"/>
      <c r="CQ31" s="359"/>
      <c r="CR31" s="359"/>
      <c r="CS31" s="359"/>
      <c r="CT31" s="359"/>
      <c r="CU31" s="359"/>
      <c r="CV31" s="359"/>
      <c r="CW31" s="359"/>
      <c r="CX31" s="359"/>
      <c r="CY31" s="359"/>
      <c r="CZ31" s="359"/>
      <c r="DA31" s="359"/>
      <c r="DB31" s="359"/>
      <c r="DC31" s="359"/>
      <c r="DD31" s="359"/>
      <c r="DE31" s="359"/>
      <c r="DF31" s="359"/>
      <c r="DG31" s="359"/>
      <c r="DH31" s="359"/>
      <c r="DI31" s="359"/>
      <c r="DJ31" s="359"/>
      <c r="DK31" s="359"/>
      <c r="DL31" s="359"/>
      <c r="DM31" s="359"/>
      <c r="DN31" s="359"/>
      <c r="DO31" s="359"/>
      <c r="DP31" s="359"/>
      <c r="DQ31" s="359"/>
      <c r="DR31" s="359"/>
      <c r="DS31" s="359"/>
      <c r="DT31" s="359"/>
      <c r="DU31" s="359"/>
      <c r="DV31" s="359"/>
      <c r="DW31" s="359"/>
      <c r="DX31" s="359"/>
      <c r="DY31" s="359"/>
      <c r="DZ31" s="359"/>
      <c r="EA31" s="359"/>
      <c r="EB31" s="359"/>
      <c r="EC31" s="359"/>
      <c r="ED31" s="359"/>
      <c r="EE31" s="359"/>
      <c r="EF31" s="359"/>
      <c r="EG31" s="359"/>
      <c r="EH31" s="359"/>
      <c r="EI31" s="359"/>
      <c r="EJ31" s="359"/>
      <c r="EK31" s="359"/>
      <c r="EL31" s="359"/>
      <c r="EM31" s="359"/>
      <c r="EN31" s="359"/>
      <c r="EO31" s="359"/>
      <c r="EP31" s="359"/>
      <c r="EQ31" s="359"/>
      <c r="ER31" s="359"/>
      <c r="ES31" s="359"/>
      <c r="ET31" s="359"/>
      <c r="EU31" s="359"/>
      <c r="EV31" s="359"/>
      <c r="EW31" s="359"/>
      <c r="EX31" s="359"/>
      <c r="EY31" s="359"/>
      <c r="EZ31" s="359"/>
      <c r="FA31" s="359"/>
      <c r="FB31" s="359"/>
      <c r="FC31" s="359"/>
      <c r="FD31" s="359"/>
      <c r="FE31" s="359"/>
      <c r="FF31" s="359"/>
      <c r="FG31" s="359"/>
      <c r="FH31" s="359"/>
      <c r="FI31" s="359"/>
      <c r="FJ31" s="359"/>
      <c r="FK31" s="359"/>
      <c r="FL31" s="359"/>
      <c r="FM31" s="359"/>
      <c r="FN31" s="359"/>
      <c r="FO31" s="359"/>
      <c r="FP31" s="359"/>
      <c r="FQ31" s="359"/>
      <c r="FR31" s="359"/>
      <c r="FS31" s="359"/>
      <c r="FT31" s="359"/>
      <c r="FU31" s="359"/>
      <c r="FV31" s="359"/>
      <c r="FW31" s="359"/>
      <c r="FX31" s="359"/>
      <c r="FY31" s="359"/>
      <c r="FZ31" s="359"/>
      <c r="GA31" s="359"/>
      <c r="GB31" s="359"/>
      <c r="GC31" s="359"/>
      <c r="GD31" s="359"/>
      <c r="GE31" s="359"/>
      <c r="GF31" s="359"/>
      <c r="GG31" s="359"/>
      <c r="GH31" s="359"/>
      <c r="GI31" s="359"/>
      <c r="GJ31" s="359"/>
      <c r="GK31" s="359"/>
      <c r="GL31" s="359"/>
      <c r="GM31" s="359"/>
      <c r="GN31" s="359"/>
      <c r="GO31" s="359"/>
      <c r="GP31" s="359"/>
      <c r="GQ31" s="359"/>
      <c r="GR31" s="359"/>
      <c r="GS31" s="359"/>
      <c r="GT31" s="359"/>
      <c r="GU31" s="359"/>
      <c r="GV31" s="359"/>
      <c r="GW31" s="359"/>
      <c r="GX31" s="359"/>
      <c r="GY31" s="359"/>
      <c r="GZ31" s="359"/>
      <c r="HA31" s="359"/>
      <c r="HB31" s="359"/>
      <c r="HC31" s="359"/>
      <c r="HD31" s="359"/>
      <c r="HE31" s="359"/>
      <c r="HF31" s="359"/>
      <c r="HG31" s="359"/>
      <c r="HH31" s="359"/>
      <c r="HI31" s="359"/>
      <c r="HJ31" s="359"/>
      <c r="HK31" s="359"/>
      <c r="HL31" s="359"/>
      <c r="HM31" s="359"/>
      <c r="HN31" s="359"/>
      <c r="HO31" s="359"/>
      <c r="HP31" s="359"/>
      <c r="HQ31" s="359"/>
      <c r="HR31" s="359"/>
      <c r="HS31" s="359"/>
      <c r="HT31" s="359"/>
      <c r="HU31" s="359"/>
      <c r="HV31" s="359"/>
      <c r="HW31" s="359"/>
      <c r="HX31" s="359"/>
      <c r="HY31" s="359"/>
      <c r="HZ31" s="359"/>
      <c r="IA31" s="359"/>
      <c r="IB31" s="359"/>
      <c r="IC31" s="359"/>
      <c r="ID31" s="359"/>
      <c r="IE31" s="359"/>
      <c r="IF31" s="359"/>
      <c r="IG31" s="359"/>
      <c r="IH31" s="359"/>
      <c r="II31" s="359"/>
      <c r="IJ31" s="359"/>
      <c r="IK31" s="359"/>
      <c r="IL31" s="359"/>
      <c r="IM31" s="359"/>
      <c r="IN31" s="359"/>
      <c r="IO31" s="359"/>
      <c r="IP31" s="359"/>
      <c r="IQ31" s="359"/>
      <c r="IR31" s="359"/>
      <c r="IS31" s="359"/>
    </row>
    <row r="32" spans="1:253" s="343" customFormat="1" ht="14.25" x14ac:dyDescent="0.3">
      <c r="A32" s="354"/>
      <c r="B32" s="558"/>
      <c r="C32" s="559"/>
      <c r="D32" s="559"/>
      <c r="E32" s="559"/>
      <c r="F32" s="359"/>
      <c r="G32" s="359"/>
      <c r="H32" s="359"/>
      <c r="I32" s="359"/>
      <c r="J32" s="359"/>
      <c r="K32" s="359"/>
      <c r="L32" s="359"/>
      <c r="M32" s="359"/>
      <c r="N32" s="359"/>
      <c r="O32" s="359"/>
      <c r="P32" s="359"/>
      <c r="Q32" s="359"/>
      <c r="R32" s="359"/>
      <c r="S32" s="347"/>
      <c r="T32" s="348"/>
      <c r="U32" s="348"/>
      <c r="V32" s="348"/>
      <c r="W32" s="559"/>
      <c r="X32" s="559"/>
      <c r="Y32" s="559"/>
      <c r="Z32" s="559"/>
      <c r="AA32" s="559"/>
      <c r="AB32" s="559"/>
      <c r="AC32" s="559"/>
      <c r="AD32" s="559"/>
      <c r="AE32" s="359"/>
      <c r="AF32" s="359"/>
      <c r="AG32" s="359"/>
      <c r="AH32" s="359"/>
      <c r="AJ32" s="359"/>
      <c r="AK32" s="359"/>
      <c r="AL32" s="359"/>
      <c r="AM32" s="359"/>
      <c r="AN32" s="359"/>
      <c r="AO32" s="359"/>
      <c r="AP32" s="359"/>
      <c r="AQ32" s="359"/>
      <c r="AR32" s="359"/>
      <c r="AS32" s="359"/>
      <c r="AT32" s="359"/>
      <c r="AU32" s="359"/>
      <c r="AV32" s="359"/>
      <c r="AW32" s="359"/>
      <c r="AX32" s="359"/>
      <c r="AY32" s="359"/>
      <c r="AZ32" s="359"/>
      <c r="BA32" s="359"/>
      <c r="BB32" s="359"/>
      <c r="BC32" s="359"/>
      <c r="BD32" s="359"/>
      <c r="BE32" s="359"/>
      <c r="BF32" s="359"/>
      <c r="BG32" s="359"/>
      <c r="BH32" s="359"/>
      <c r="BI32" s="359"/>
      <c r="BJ32" s="359"/>
      <c r="BK32" s="359"/>
      <c r="BL32" s="359"/>
      <c r="BM32" s="359"/>
      <c r="BN32" s="359"/>
      <c r="BO32" s="359"/>
      <c r="BP32" s="359"/>
      <c r="BQ32" s="359"/>
      <c r="BR32" s="359"/>
      <c r="BS32" s="359"/>
      <c r="BT32" s="359"/>
      <c r="BU32" s="359"/>
      <c r="BV32" s="359"/>
      <c r="BW32" s="359"/>
      <c r="BX32" s="359"/>
      <c r="BY32" s="359"/>
      <c r="BZ32" s="359"/>
      <c r="CA32" s="359"/>
      <c r="CB32" s="359"/>
      <c r="CC32" s="359"/>
      <c r="CD32" s="359"/>
      <c r="CE32" s="359"/>
      <c r="CF32" s="359"/>
      <c r="CG32" s="359"/>
      <c r="CH32" s="359"/>
      <c r="CI32" s="359"/>
      <c r="CJ32" s="359"/>
      <c r="CK32" s="359"/>
      <c r="CL32" s="359"/>
      <c r="CM32" s="359"/>
      <c r="CN32" s="359"/>
      <c r="CO32" s="359"/>
      <c r="CP32" s="359"/>
      <c r="CQ32" s="359"/>
      <c r="CR32" s="359"/>
      <c r="CS32" s="359"/>
      <c r="CT32" s="359"/>
      <c r="CU32" s="359"/>
      <c r="CV32" s="359"/>
      <c r="CW32" s="359"/>
      <c r="CX32" s="359"/>
      <c r="CY32" s="359"/>
      <c r="CZ32" s="359"/>
      <c r="DA32" s="359"/>
      <c r="DB32" s="359"/>
      <c r="DC32" s="359"/>
      <c r="DD32" s="359"/>
      <c r="DE32" s="359"/>
      <c r="DF32" s="359"/>
      <c r="DG32" s="359"/>
      <c r="DH32" s="359"/>
      <c r="DI32" s="359"/>
      <c r="DJ32" s="359"/>
      <c r="DK32" s="359"/>
      <c r="DL32" s="359"/>
      <c r="DM32" s="359"/>
      <c r="DN32" s="359"/>
      <c r="DO32" s="359"/>
      <c r="DP32" s="359"/>
      <c r="DQ32" s="359"/>
      <c r="DR32" s="359"/>
      <c r="DS32" s="359"/>
      <c r="DT32" s="359"/>
      <c r="DU32" s="359"/>
      <c r="DV32" s="359"/>
      <c r="DW32" s="359"/>
      <c r="DX32" s="359"/>
      <c r="DY32" s="359"/>
      <c r="DZ32" s="359"/>
      <c r="EA32" s="359"/>
      <c r="EB32" s="359"/>
      <c r="EC32" s="359"/>
      <c r="ED32" s="359"/>
      <c r="EE32" s="359"/>
      <c r="EF32" s="359"/>
      <c r="EG32" s="359"/>
      <c r="EH32" s="359"/>
      <c r="EI32" s="359"/>
      <c r="EJ32" s="359"/>
      <c r="EK32" s="359"/>
      <c r="EL32" s="359"/>
      <c r="EM32" s="359"/>
      <c r="EN32" s="359"/>
      <c r="EO32" s="359"/>
      <c r="EP32" s="359"/>
      <c r="EQ32" s="359"/>
      <c r="ER32" s="359"/>
      <c r="ES32" s="359"/>
      <c r="ET32" s="359"/>
      <c r="EU32" s="359"/>
      <c r="EV32" s="359"/>
      <c r="EW32" s="359"/>
      <c r="EX32" s="359"/>
      <c r="EY32" s="359"/>
      <c r="EZ32" s="359"/>
      <c r="FA32" s="359"/>
      <c r="FB32" s="359"/>
      <c r="FC32" s="359"/>
      <c r="FD32" s="359"/>
      <c r="FE32" s="359"/>
      <c r="FF32" s="359"/>
      <c r="FG32" s="359"/>
      <c r="FH32" s="359"/>
      <c r="FI32" s="359"/>
      <c r="FJ32" s="359"/>
      <c r="FK32" s="359"/>
      <c r="FL32" s="359"/>
      <c r="FM32" s="359"/>
      <c r="FN32" s="359"/>
      <c r="FO32" s="359"/>
      <c r="FP32" s="359"/>
      <c r="FQ32" s="359"/>
      <c r="FR32" s="359"/>
      <c r="FS32" s="359"/>
      <c r="FT32" s="359"/>
      <c r="FU32" s="359"/>
      <c r="FV32" s="359"/>
      <c r="FW32" s="359"/>
      <c r="FX32" s="359"/>
      <c r="FY32" s="359"/>
      <c r="FZ32" s="359"/>
      <c r="GA32" s="359"/>
      <c r="GB32" s="359"/>
      <c r="GC32" s="359"/>
      <c r="GD32" s="359"/>
      <c r="GE32" s="359"/>
      <c r="GF32" s="359"/>
      <c r="GG32" s="359"/>
      <c r="GH32" s="359"/>
      <c r="GI32" s="359"/>
      <c r="GJ32" s="359"/>
      <c r="GK32" s="359"/>
      <c r="GL32" s="359"/>
      <c r="GM32" s="359"/>
      <c r="GN32" s="359"/>
      <c r="GO32" s="359"/>
      <c r="GP32" s="359"/>
      <c r="GQ32" s="359"/>
      <c r="GR32" s="359"/>
      <c r="GS32" s="359"/>
      <c r="GT32" s="359"/>
      <c r="GU32" s="359"/>
      <c r="GV32" s="359"/>
      <c r="GW32" s="359"/>
      <c r="GX32" s="359"/>
      <c r="GY32" s="359"/>
      <c r="GZ32" s="359"/>
      <c r="HA32" s="359"/>
      <c r="HB32" s="359"/>
      <c r="HC32" s="359"/>
      <c r="HD32" s="359"/>
      <c r="HE32" s="359"/>
      <c r="HF32" s="359"/>
      <c r="HG32" s="359"/>
      <c r="HH32" s="359"/>
      <c r="HI32" s="359"/>
      <c r="HJ32" s="359"/>
      <c r="HK32" s="359"/>
      <c r="HL32" s="359"/>
      <c r="HM32" s="359"/>
      <c r="HN32" s="359"/>
      <c r="HO32" s="359"/>
      <c r="HP32" s="359"/>
      <c r="HQ32" s="359"/>
      <c r="HR32" s="359"/>
      <c r="HS32" s="359"/>
      <c r="HT32" s="359"/>
      <c r="HU32" s="359"/>
      <c r="HV32" s="359"/>
      <c r="HW32" s="359"/>
      <c r="HX32" s="359"/>
      <c r="HY32" s="359"/>
      <c r="HZ32" s="359"/>
      <c r="IA32" s="359"/>
      <c r="IB32" s="359"/>
      <c r="IC32" s="359"/>
      <c r="ID32" s="359"/>
      <c r="IE32" s="359"/>
      <c r="IF32" s="359"/>
      <c r="IG32" s="359"/>
      <c r="IH32" s="359"/>
      <c r="II32" s="359"/>
      <c r="IJ32" s="359"/>
      <c r="IK32" s="359"/>
      <c r="IL32" s="359"/>
      <c r="IM32" s="359"/>
      <c r="IN32" s="359"/>
      <c r="IO32" s="359"/>
      <c r="IP32" s="359"/>
      <c r="IQ32" s="359"/>
      <c r="IR32" s="359"/>
      <c r="IS32" s="359"/>
    </row>
    <row r="33" spans="1:253" s="343" customFormat="1" ht="14.25" x14ac:dyDescent="0.3">
      <c r="A33" s="360" t="s">
        <v>51</v>
      </c>
      <c r="B33" s="554">
        <v>950</v>
      </c>
      <c r="C33" s="555" t="s">
        <v>298</v>
      </c>
      <c r="D33" s="555">
        <v>10.876451953537487</v>
      </c>
      <c r="E33" s="555">
        <v>87.222808870116154</v>
      </c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51"/>
      <c r="T33" s="353"/>
      <c r="U33" s="353"/>
      <c r="V33" s="353"/>
      <c r="W33" s="555" t="s">
        <v>299</v>
      </c>
      <c r="X33" s="555" t="s">
        <v>298</v>
      </c>
      <c r="Y33" s="555" t="s">
        <v>298</v>
      </c>
      <c r="Z33" s="555">
        <v>19.109461966604822</v>
      </c>
      <c r="AA33" s="555" t="s">
        <v>299</v>
      </c>
      <c r="AB33" s="555" t="s">
        <v>299</v>
      </c>
      <c r="AC33" s="555">
        <v>42.836257309941523</v>
      </c>
      <c r="AD33" s="555">
        <v>17.870439314966493</v>
      </c>
      <c r="AE33" s="315"/>
      <c r="AF33" s="315"/>
      <c r="AG33" s="315"/>
      <c r="AH33" s="315"/>
      <c r="AJ33" s="315"/>
      <c r="AK33" s="315"/>
      <c r="AL33" s="315"/>
      <c r="AM33" s="315"/>
      <c r="AN33" s="315"/>
      <c r="AO33" s="315"/>
      <c r="AP33" s="315"/>
      <c r="AQ33" s="315"/>
      <c r="AR33" s="315"/>
      <c r="AS33" s="315"/>
      <c r="AT33" s="315"/>
      <c r="AU33" s="315"/>
      <c r="AV33" s="315"/>
      <c r="AW33" s="315"/>
      <c r="AX33" s="315"/>
      <c r="AY33" s="315"/>
      <c r="AZ33" s="315"/>
      <c r="BA33" s="315"/>
      <c r="BB33" s="315"/>
      <c r="BC33" s="315"/>
      <c r="BD33" s="315"/>
      <c r="BE33" s="315"/>
      <c r="BF33" s="315"/>
      <c r="BG33" s="315"/>
      <c r="BH33" s="315"/>
      <c r="BI33" s="315"/>
      <c r="BJ33" s="315"/>
      <c r="BK33" s="315"/>
      <c r="BL33" s="315"/>
      <c r="BM33" s="315"/>
      <c r="BN33" s="315"/>
      <c r="BO33" s="315"/>
      <c r="BP33" s="315"/>
      <c r="BQ33" s="315"/>
      <c r="BR33" s="315"/>
      <c r="BS33" s="315"/>
      <c r="BT33" s="315"/>
      <c r="BU33" s="315"/>
      <c r="BV33" s="315"/>
      <c r="BW33" s="315"/>
      <c r="BX33" s="315"/>
      <c r="BY33" s="315"/>
      <c r="BZ33" s="315"/>
      <c r="CA33" s="315"/>
      <c r="CB33" s="315"/>
      <c r="CC33" s="315"/>
      <c r="CD33" s="315"/>
      <c r="CE33" s="315"/>
      <c r="CF33" s="315"/>
      <c r="CG33" s="315"/>
      <c r="CH33" s="315"/>
      <c r="CI33" s="315"/>
      <c r="CJ33" s="315"/>
      <c r="CK33" s="315"/>
      <c r="CL33" s="315"/>
      <c r="CM33" s="315"/>
      <c r="CN33" s="315"/>
      <c r="CO33" s="315"/>
      <c r="CP33" s="315"/>
      <c r="CQ33" s="315"/>
      <c r="CR33" s="315"/>
      <c r="CS33" s="315"/>
      <c r="CT33" s="315"/>
      <c r="CU33" s="315"/>
      <c r="CV33" s="315"/>
      <c r="CW33" s="315"/>
      <c r="CX33" s="315"/>
      <c r="CY33" s="315"/>
      <c r="CZ33" s="315"/>
      <c r="DA33" s="315"/>
      <c r="DB33" s="315"/>
      <c r="DC33" s="315"/>
      <c r="DD33" s="315"/>
      <c r="DE33" s="315"/>
      <c r="DF33" s="315"/>
      <c r="DG33" s="315"/>
      <c r="DH33" s="315"/>
      <c r="DI33" s="315"/>
      <c r="DJ33" s="315"/>
      <c r="DK33" s="315"/>
      <c r="DL33" s="315"/>
      <c r="DM33" s="315"/>
      <c r="DN33" s="315"/>
      <c r="DO33" s="315"/>
      <c r="DP33" s="315"/>
      <c r="DQ33" s="315"/>
      <c r="DR33" s="315"/>
      <c r="DS33" s="315"/>
      <c r="DT33" s="315"/>
      <c r="DU33" s="315"/>
      <c r="DV33" s="315"/>
      <c r="DW33" s="315"/>
      <c r="DX33" s="315"/>
      <c r="DY33" s="315"/>
      <c r="DZ33" s="315"/>
      <c r="EA33" s="315"/>
      <c r="EB33" s="315"/>
      <c r="EC33" s="315"/>
      <c r="ED33" s="315"/>
      <c r="EE33" s="315"/>
      <c r="EF33" s="315"/>
      <c r="EG33" s="315"/>
      <c r="EH33" s="315"/>
      <c r="EI33" s="315"/>
      <c r="EJ33" s="315"/>
      <c r="EK33" s="315"/>
      <c r="EL33" s="315"/>
      <c r="EM33" s="315"/>
      <c r="EN33" s="315"/>
      <c r="EO33" s="315"/>
      <c r="EP33" s="315"/>
      <c r="EQ33" s="315"/>
      <c r="ER33" s="315"/>
      <c r="ES33" s="315"/>
      <c r="ET33" s="315"/>
      <c r="EU33" s="315"/>
      <c r="EV33" s="315"/>
      <c r="EW33" s="315"/>
      <c r="EX33" s="315"/>
      <c r="EY33" s="315"/>
      <c r="EZ33" s="315"/>
      <c r="FA33" s="315"/>
      <c r="FB33" s="315"/>
      <c r="FC33" s="315"/>
      <c r="FD33" s="315"/>
      <c r="FE33" s="315"/>
      <c r="FF33" s="315"/>
      <c r="FG33" s="315"/>
      <c r="FH33" s="315"/>
      <c r="FI33" s="315"/>
      <c r="FJ33" s="315"/>
      <c r="FK33" s="315"/>
      <c r="FL33" s="315"/>
      <c r="FM33" s="315"/>
      <c r="FN33" s="315"/>
      <c r="FO33" s="315"/>
      <c r="FP33" s="315"/>
      <c r="FQ33" s="315"/>
      <c r="FR33" s="315"/>
      <c r="FS33" s="315"/>
      <c r="FT33" s="315"/>
      <c r="FU33" s="315"/>
      <c r="FV33" s="315"/>
      <c r="FW33" s="315"/>
      <c r="FX33" s="315"/>
      <c r="FY33" s="315"/>
      <c r="FZ33" s="315"/>
      <c r="GA33" s="315"/>
      <c r="GB33" s="315"/>
      <c r="GC33" s="315"/>
      <c r="GD33" s="315"/>
      <c r="GE33" s="315"/>
      <c r="GF33" s="315"/>
      <c r="GG33" s="315"/>
      <c r="GH33" s="315"/>
      <c r="GI33" s="315"/>
      <c r="GJ33" s="315"/>
      <c r="GK33" s="315"/>
      <c r="GL33" s="315"/>
      <c r="GM33" s="315"/>
      <c r="GN33" s="315"/>
      <c r="GO33" s="315"/>
      <c r="GP33" s="315"/>
      <c r="GQ33" s="315"/>
      <c r="GR33" s="315"/>
      <c r="GS33" s="315"/>
      <c r="GT33" s="315"/>
      <c r="GU33" s="315"/>
      <c r="GV33" s="315"/>
      <c r="GW33" s="315"/>
      <c r="GX33" s="315"/>
      <c r="GY33" s="315"/>
      <c r="GZ33" s="315"/>
      <c r="HA33" s="315"/>
      <c r="HB33" s="315"/>
      <c r="HC33" s="315"/>
      <c r="HD33" s="315"/>
      <c r="HE33" s="315"/>
      <c r="HF33" s="315"/>
      <c r="HG33" s="315"/>
      <c r="HH33" s="315"/>
      <c r="HI33" s="315"/>
      <c r="HJ33" s="315"/>
      <c r="HK33" s="315"/>
      <c r="HL33" s="315"/>
      <c r="HM33" s="315"/>
      <c r="HN33" s="315"/>
      <c r="HO33" s="315"/>
      <c r="HP33" s="315"/>
      <c r="HQ33" s="315"/>
      <c r="HR33" s="315"/>
      <c r="HS33" s="315"/>
      <c r="HT33" s="315"/>
      <c r="HU33" s="315"/>
      <c r="HV33" s="315"/>
      <c r="HW33" s="315"/>
      <c r="HX33" s="315"/>
      <c r="HY33" s="315"/>
      <c r="HZ33" s="315"/>
      <c r="IA33" s="315"/>
      <c r="IB33" s="315"/>
      <c r="IC33" s="315"/>
      <c r="ID33" s="315"/>
      <c r="IE33" s="315"/>
      <c r="IF33" s="315"/>
      <c r="IG33" s="315"/>
      <c r="IH33" s="315"/>
      <c r="II33" s="315"/>
      <c r="IJ33" s="315"/>
      <c r="IK33" s="315"/>
      <c r="IL33" s="315"/>
      <c r="IM33" s="315"/>
      <c r="IN33" s="315"/>
      <c r="IO33" s="315"/>
      <c r="IP33" s="315"/>
      <c r="IQ33" s="315"/>
      <c r="IR33" s="315"/>
      <c r="IS33" s="315"/>
    </row>
    <row r="34" spans="1:253" s="343" customFormat="1" ht="13.2" x14ac:dyDescent="0.3">
      <c r="A34" s="349" t="s">
        <v>52</v>
      </c>
      <c r="B34" s="556">
        <v>300</v>
      </c>
      <c r="C34" s="557" t="s">
        <v>298</v>
      </c>
      <c r="D34" s="557">
        <v>18.272425249169437</v>
      </c>
      <c r="E34" s="557">
        <v>80.398671096345524</v>
      </c>
      <c r="F34" s="359"/>
      <c r="G34" s="359"/>
      <c r="H34" s="359"/>
      <c r="I34" s="359"/>
      <c r="J34" s="359"/>
      <c r="K34" s="359"/>
      <c r="L34" s="359"/>
      <c r="M34" s="359"/>
      <c r="N34" s="359"/>
      <c r="O34" s="359"/>
      <c r="P34" s="359"/>
      <c r="Q34" s="359"/>
      <c r="R34" s="359"/>
      <c r="S34" s="344"/>
      <c r="T34" s="345"/>
      <c r="U34" s="345"/>
      <c r="V34" s="345"/>
      <c r="W34" s="557" t="s">
        <v>299</v>
      </c>
      <c r="X34" s="557" t="s">
        <v>298</v>
      </c>
      <c r="Y34" s="557" t="s">
        <v>298</v>
      </c>
      <c r="Z34" s="557">
        <v>10.204081632653061</v>
      </c>
      <c r="AA34" s="557" t="s">
        <v>299</v>
      </c>
      <c r="AB34" s="557" t="s">
        <v>299</v>
      </c>
      <c r="AC34" s="557">
        <v>8.0409356725146193</v>
      </c>
      <c r="AD34" s="557">
        <v>9.8287416232315703</v>
      </c>
      <c r="AE34" s="359"/>
      <c r="AF34" s="359"/>
      <c r="AG34" s="359"/>
      <c r="AH34" s="359"/>
      <c r="AJ34" s="359"/>
      <c r="AK34" s="359"/>
      <c r="AL34" s="359"/>
      <c r="AM34" s="359"/>
      <c r="AN34" s="359"/>
      <c r="AO34" s="359"/>
      <c r="AP34" s="359"/>
      <c r="AQ34" s="359"/>
      <c r="AR34" s="359"/>
      <c r="AS34" s="359"/>
      <c r="AT34" s="359"/>
      <c r="AU34" s="359"/>
      <c r="AV34" s="359"/>
      <c r="AW34" s="359"/>
      <c r="AX34" s="359"/>
      <c r="AY34" s="359"/>
      <c r="AZ34" s="359"/>
      <c r="BA34" s="359"/>
      <c r="BB34" s="359"/>
      <c r="BC34" s="359"/>
      <c r="BD34" s="359"/>
      <c r="BE34" s="359"/>
      <c r="BF34" s="359"/>
      <c r="BG34" s="359"/>
      <c r="BH34" s="359"/>
      <c r="BI34" s="359"/>
      <c r="BJ34" s="359"/>
      <c r="BK34" s="359"/>
      <c r="BL34" s="359"/>
      <c r="BM34" s="359"/>
      <c r="BN34" s="359"/>
      <c r="BO34" s="359"/>
      <c r="BP34" s="359"/>
      <c r="BQ34" s="359"/>
      <c r="BR34" s="359"/>
      <c r="BS34" s="359"/>
      <c r="BT34" s="359"/>
      <c r="BU34" s="359"/>
      <c r="BV34" s="359"/>
      <c r="BW34" s="359"/>
      <c r="BX34" s="359"/>
      <c r="BY34" s="359"/>
      <c r="BZ34" s="359"/>
      <c r="CA34" s="359"/>
      <c r="CB34" s="359"/>
      <c r="CC34" s="359"/>
      <c r="CD34" s="359"/>
      <c r="CE34" s="359"/>
      <c r="CF34" s="359"/>
      <c r="CG34" s="359"/>
      <c r="CH34" s="359"/>
      <c r="CI34" s="359"/>
      <c r="CJ34" s="359"/>
      <c r="CK34" s="359"/>
      <c r="CL34" s="359"/>
      <c r="CM34" s="359"/>
      <c r="CN34" s="359"/>
      <c r="CO34" s="359"/>
      <c r="CP34" s="359"/>
      <c r="CQ34" s="359"/>
      <c r="CR34" s="359"/>
      <c r="CS34" s="359"/>
      <c r="CT34" s="359"/>
      <c r="CU34" s="359"/>
      <c r="CV34" s="359"/>
      <c r="CW34" s="359"/>
      <c r="CX34" s="359"/>
      <c r="CY34" s="359"/>
      <c r="CZ34" s="359"/>
      <c r="DA34" s="359"/>
      <c r="DB34" s="359"/>
      <c r="DC34" s="359"/>
      <c r="DD34" s="359"/>
      <c r="DE34" s="359"/>
      <c r="DF34" s="359"/>
      <c r="DG34" s="359"/>
      <c r="DH34" s="359"/>
      <c r="DI34" s="359"/>
      <c r="DJ34" s="359"/>
      <c r="DK34" s="359"/>
      <c r="DL34" s="359"/>
      <c r="DM34" s="359"/>
      <c r="DN34" s="359"/>
      <c r="DO34" s="359"/>
      <c r="DP34" s="359"/>
      <c r="DQ34" s="359"/>
      <c r="DR34" s="359"/>
      <c r="DS34" s="359"/>
      <c r="DT34" s="359"/>
      <c r="DU34" s="359"/>
      <c r="DV34" s="359"/>
      <c r="DW34" s="359"/>
      <c r="DX34" s="359"/>
      <c r="DY34" s="359"/>
      <c r="DZ34" s="359"/>
      <c r="EA34" s="359"/>
      <c r="EB34" s="359"/>
      <c r="EC34" s="359"/>
      <c r="ED34" s="359"/>
      <c r="EE34" s="359"/>
      <c r="EF34" s="359"/>
      <c r="EG34" s="359"/>
      <c r="EH34" s="359"/>
      <c r="EI34" s="359"/>
      <c r="EJ34" s="359"/>
      <c r="EK34" s="359"/>
      <c r="EL34" s="359"/>
      <c r="EM34" s="359"/>
      <c r="EN34" s="359"/>
      <c r="EO34" s="359"/>
      <c r="EP34" s="359"/>
      <c r="EQ34" s="359"/>
      <c r="ER34" s="359"/>
      <c r="ES34" s="359"/>
      <c r="ET34" s="359"/>
      <c r="EU34" s="359"/>
      <c r="EV34" s="359"/>
      <c r="EW34" s="359"/>
      <c r="EX34" s="359"/>
      <c r="EY34" s="359"/>
      <c r="EZ34" s="359"/>
      <c r="FA34" s="359"/>
      <c r="FB34" s="359"/>
      <c r="FC34" s="359"/>
      <c r="FD34" s="359"/>
      <c r="FE34" s="359"/>
      <c r="FF34" s="359"/>
      <c r="FG34" s="359"/>
      <c r="FH34" s="359"/>
      <c r="FI34" s="359"/>
      <c r="FJ34" s="359"/>
      <c r="FK34" s="359"/>
      <c r="FL34" s="359"/>
      <c r="FM34" s="359"/>
      <c r="FN34" s="359"/>
      <c r="FO34" s="359"/>
      <c r="FP34" s="359"/>
      <c r="FQ34" s="359"/>
      <c r="FR34" s="359"/>
      <c r="FS34" s="359"/>
      <c r="FT34" s="359"/>
      <c r="FU34" s="359"/>
      <c r="FV34" s="359"/>
      <c r="FW34" s="359"/>
      <c r="FX34" s="359"/>
      <c r="FY34" s="359"/>
      <c r="FZ34" s="359"/>
      <c r="GA34" s="359"/>
      <c r="GB34" s="359"/>
      <c r="GC34" s="359"/>
      <c r="GD34" s="359"/>
      <c r="GE34" s="359"/>
      <c r="GF34" s="359"/>
      <c r="GG34" s="359"/>
      <c r="GH34" s="359"/>
      <c r="GI34" s="359"/>
      <c r="GJ34" s="359"/>
      <c r="GK34" s="359"/>
      <c r="GL34" s="359"/>
      <c r="GM34" s="359"/>
      <c r="GN34" s="359"/>
      <c r="GO34" s="359"/>
      <c r="GP34" s="359"/>
      <c r="GQ34" s="359"/>
      <c r="GR34" s="359"/>
      <c r="GS34" s="359"/>
      <c r="GT34" s="359"/>
      <c r="GU34" s="359"/>
      <c r="GV34" s="359"/>
      <c r="GW34" s="359"/>
      <c r="GX34" s="359"/>
      <c r="GY34" s="359"/>
      <c r="GZ34" s="359"/>
      <c r="HA34" s="359"/>
      <c r="HB34" s="359"/>
      <c r="HC34" s="359"/>
      <c r="HD34" s="359"/>
      <c r="HE34" s="359"/>
      <c r="HF34" s="359"/>
      <c r="HG34" s="359"/>
      <c r="HH34" s="359"/>
      <c r="HI34" s="359"/>
      <c r="HJ34" s="359"/>
      <c r="HK34" s="359"/>
      <c r="HL34" s="359"/>
      <c r="HM34" s="359"/>
      <c r="HN34" s="359"/>
      <c r="HO34" s="359"/>
      <c r="HP34" s="359"/>
      <c r="HQ34" s="359"/>
      <c r="HR34" s="359"/>
      <c r="HS34" s="359"/>
      <c r="HT34" s="359"/>
      <c r="HU34" s="359"/>
      <c r="HV34" s="359"/>
      <c r="HW34" s="359"/>
      <c r="HX34" s="359"/>
      <c r="HY34" s="359"/>
      <c r="HZ34" s="359"/>
      <c r="IA34" s="359"/>
      <c r="IB34" s="359"/>
      <c r="IC34" s="359"/>
      <c r="ID34" s="359"/>
      <c r="IE34" s="359"/>
      <c r="IF34" s="359"/>
      <c r="IG34" s="359"/>
      <c r="IH34" s="359"/>
      <c r="II34" s="359"/>
      <c r="IJ34" s="359"/>
      <c r="IK34" s="359"/>
      <c r="IL34" s="359"/>
      <c r="IM34" s="359"/>
      <c r="IN34" s="359"/>
      <c r="IO34" s="359"/>
      <c r="IP34" s="359"/>
      <c r="IQ34" s="359"/>
      <c r="IR34" s="359"/>
      <c r="IS34" s="359"/>
    </row>
    <row r="35" spans="1:253" s="343" customFormat="1" ht="13.2" x14ac:dyDescent="0.3">
      <c r="A35" s="349" t="s">
        <v>53</v>
      </c>
      <c r="B35" s="556">
        <v>650</v>
      </c>
      <c r="C35" s="557" t="s">
        <v>298</v>
      </c>
      <c r="D35" s="557">
        <v>7.4303405572755414</v>
      </c>
      <c r="E35" s="557">
        <v>90.402476780185765</v>
      </c>
      <c r="F35" s="359"/>
      <c r="G35" s="359"/>
      <c r="H35" s="359"/>
      <c r="I35" s="359"/>
      <c r="J35" s="359"/>
      <c r="K35" s="359"/>
      <c r="L35" s="359"/>
      <c r="M35" s="359"/>
      <c r="N35" s="359"/>
      <c r="O35" s="359"/>
      <c r="P35" s="359"/>
      <c r="Q35" s="359"/>
      <c r="R35" s="359"/>
      <c r="S35" s="347"/>
      <c r="T35" s="348"/>
      <c r="U35" s="348"/>
      <c r="V35" s="348"/>
      <c r="W35" s="557" t="s">
        <v>299</v>
      </c>
      <c r="X35" s="557" t="s">
        <v>299</v>
      </c>
      <c r="Y35" s="557" t="s">
        <v>298</v>
      </c>
      <c r="Z35" s="557">
        <v>8.9053803339517614</v>
      </c>
      <c r="AA35" s="557" t="s">
        <v>299</v>
      </c>
      <c r="AB35" s="557" t="s">
        <v>299</v>
      </c>
      <c r="AC35" s="557">
        <v>34.795321637426902</v>
      </c>
      <c r="AD35" s="557">
        <v>8.041697691734921</v>
      </c>
      <c r="AE35" s="359"/>
      <c r="AF35" s="359"/>
      <c r="AG35" s="359"/>
      <c r="AH35" s="359"/>
      <c r="AJ35" s="359"/>
      <c r="AK35" s="359"/>
      <c r="AL35" s="359"/>
      <c r="AM35" s="359"/>
      <c r="AN35" s="359"/>
      <c r="AO35" s="359"/>
      <c r="AP35" s="359"/>
      <c r="AQ35" s="359"/>
      <c r="AR35" s="359"/>
      <c r="AS35" s="359"/>
      <c r="AT35" s="359"/>
      <c r="AU35" s="359"/>
      <c r="AV35" s="359"/>
      <c r="AW35" s="359"/>
      <c r="AX35" s="359"/>
      <c r="AY35" s="359"/>
      <c r="AZ35" s="359"/>
      <c r="BA35" s="359"/>
      <c r="BB35" s="359"/>
      <c r="BC35" s="359"/>
      <c r="BD35" s="359"/>
      <c r="BE35" s="359"/>
      <c r="BF35" s="359"/>
      <c r="BG35" s="359"/>
      <c r="BH35" s="359"/>
      <c r="BI35" s="359"/>
      <c r="BJ35" s="359"/>
      <c r="BK35" s="359"/>
      <c r="BL35" s="359"/>
      <c r="BM35" s="359"/>
      <c r="BN35" s="359"/>
      <c r="BO35" s="359"/>
      <c r="BP35" s="359"/>
      <c r="BQ35" s="359"/>
      <c r="BR35" s="359"/>
      <c r="BS35" s="359"/>
      <c r="BT35" s="359"/>
      <c r="BU35" s="359"/>
      <c r="BV35" s="359"/>
      <c r="BW35" s="359"/>
      <c r="BX35" s="359"/>
      <c r="BY35" s="359"/>
      <c r="BZ35" s="359"/>
      <c r="CA35" s="359"/>
      <c r="CB35" s="359"/>
      <c r="CC35" s="359"/>
      <c r="CD35" s="359"/>
      <c r="CE35" s="359"/>
      <c r="CF35" s="359"/>
      <c r="CG35" s="359"/>
      <c r="CH35" s="359"/>
      <c r="CI35" s="359"/>
      <c r="CJ35" s="359"/>
      <c r="CK35" s="359"/>
      <c r="CL35" s="359"/>
      <c r="CM35" s="359"/>
      <c r="CN35" s="359"/>
      <c r="CO35" s="359"/>
      <c r="CP35" s="359"/>
      <c r="CQ35" s="359"/>
      <c r="CR35" s="359"/>
      <c r="CS35" s="359"/>
      <c r="CT35" s="359"/>
      <c r="CU35" s="359"/>
      <c r="CV35" s="359"/>
      <c r="CW35" s="359"/>
      <c r="CX35" s="359"/>
      <c r="CY35" s="359"/>
      <c r="CZ35" s="359"/>
      <c r="DA35" s="359"/>
      <c r="DB35" s="359"/>
      <c r="DC35" s="359"/>
      <c r="DD35" s="359"/>
      <c r="DE35" s="359"/>
      <c r="DF35" s="359"/>
      <c r="DG35" s="359"/>
      <c r="DH35" s="359"/>
      <c r="DI35" s="359"/>
      <c r="DJ35" s="359"/>
      <c r="DK35" s="359"/>
      <c r="DL35" s="359"/>
      <c r="DM35" s="359"/>
      <c r="DN35" s="359"/>
      <c r="DO35" s="359"/>
      <c r="DP35" s="359"/>
      <c r="DQ35" s="359"/>
      <c r="DR35" s="359"/>
      <c r="DS35" s="359"/>
      <c r="DT35" s="359"/>
      <c r="DU35" s="359"/>
      <c r="DV35" s="359"/>
      <c r="DW35" s="359"/>
      <c r="DX35" s="359"/>
      <c r="DY35" s="359"/>
      <c r="DZ35" s="359"/>
      <c r="EA35" s="359"/>
      <c r="EB35" s="359"/>
      <c r="EC35" s="359"/>
      <c r="ED35" s="359"/>
      <c r="EE35" s="359"/>
      <c r="EF35" s="359"/>
      <c r="EG35" s="359"/>
      <c r="EH35" s="359"/>
      <c r="EI35" s="359"/>
      <c r="EJ35" s="359"/>
      <c r="EK35" s="359"/>
      <c r="EL35" s="359"/>
      <c r="EM35" s="359"/>
      <c r="EN35" s="359"/>
      <c r="EO35" s="359"/>
      <c r="EP35" s="359"/>
      <c r="EQ35" s="359"/>
      <c r="ER35" s="359"/>
      <c r="ES35" s="359"/>
      <c r="ET35" s="359"/>
      <c r="EU35" s="359"/>
      <c r="EV35" s="359"/>
      <c r="EW35" s="359"/>
      <c r="EX35" s="359"/>
      <c r="EY35" s="359"/>
      <c r="EZ35" s="359"/>
      <c r="FA35" s="359"/>
      <c r="FB35" s="359"/>
      <c r="FC35" s="359"/>
      <c r="FD35" s="359"/>
      <c r="FE35" s="359"/>
      <c r="FF35" s="359"/>
      <c r="FG35" s="359"/>
      <c r="FH35" s="359"/>
      <c r="FI35" s="359"/>
      <c r="FJ35" s="359"/>
      <c r="FK35" s="359"/>
      <c r="FL35" s="359"/>
      <c r="FM35" s="359"/>
      <c r="FN35" s="359"/>
      <c r="FO35" s="359"/>
      <c r="FP35" s="359"/>
      <c r="FQ35" s="359"/>
      <c r="FR35" s="359"/>
      <c r="FS35" s="359"/>
      <c r="FT35" s="359"/>
      <c r="FU35" s="359"/>
      <c r="FV35" s="359"/>
      <c r="FW35" s="359"/>
      <c r="FX35" s="359"/>
      <c r="FY35" s="359"/>
      <c r="FZ35" s="359"/>
      <c r="GA35" s="359"/>
      <c r="GB35" s="359"/>
      <c r="GC35" s="359"/>
      <c r="GD35" s="359"/>
      <c r="GE35" s="359"/>
      <c r="GF35" s="359"/>
      <c r="GG35" s="359"/>
      <c r="GH35" s="359"/>
      <c r="GI35" s="359"/>
      <c r="GJ35" s="359"/>
      <c r="GK35" s="359"/>
      <c r="GL35" s="359"/>
      <c r="GM35" s="359"/>
      <c r="GN35" s="359"/>
      <c r="GO35" s="359"/>
      <c r="GP35" s="359"/>
      <c r="GQ35" s="359"/>
      <c r="GR35" s="359"/>
      <c r="GS35" s="359"/>
      <c r="GT35" s="359"/>
      <c r="GU35" s="359"/>
      <c r="GV35" s="359"/>
      <c r="GW35" s="359"/>
      <c r="GX35" s="359"/>
      <c r="GY35" s="359"/>
      <c r="GZ35" s="359"/>
      <c r="HA35" s="359"/>
      <c r="HB35" s="359"/>
      <c r="HC35" s="359"/>
      <c r="HD35" s="359"/>
      <c r="HE35" s="359"/>
      <c r="HF35" s="359"/>
      <c r="HG35" s="359"/>
      <c r="HH35" s="359"/>
      <c r="HI35" s="359"/>
      <c r="HJ35" s="359"/>
      <c r="HK35" s="359"/>
      <c r="HL35" s="359"/>
      <c r="HM35" s="359"/>
      <c r="HN35" s="359"/>
      <c r="HO35" s="359"/>
      <c r="HP35" s="359"/>
      <c r="HQ35" s="359"/>
      <c r="HR35" s="359"/>
      <c r="HS35" s="359"/>
      <c r="HT35" s="359"/>
      <c r="HU35" s="359"/>
      <c r="HV35" s="359"/>
      <c r="HW35" s="359"/>
      <c r="HX35" s="359"/>
      <c r="HY35" s="359"/>
      <c r="HZ35" s="359"/>
      <c r="IA35" s="359"/>
      <c r="IB35" s="359"/>
      <c r="IC35" s="359"/>
      <c r="ID35" s="359"/>
      <c r="IE35" s="359"/>
      <c r="IF35" s="359"/>
      <c r="IG35" s="359"/>
      <c r="IH35" s="359"/>
      <c r="II35" s="359"/>
      <c r="IJ35" s="359"/>
      <c r="IK35" s="359"/>
      <c r="IL35" s="359"/>
      <c r="IM35" s="359"/>
      <c r="IN35" s="359"/>
      <c r="IO35" s="359"/>
      <c r="IP35" s="359"/>
      <c r="IQ35" s="359"/>
      <c r="IR35" s="359"/>
      <c r="IS35" s="359"/>
    </row>
    <row r="36" spans="1:253" s="343" customFormat="1" ht="14.25" hidden="1" x14ac:dyDescent="0.3">
      <c r="A36" s="354"/>
      <c r="B36" s="558"/>
      <c r="C36" s="559"/>
      <c r="D36" s="559"/>
      <c r="E36" s="559"/>
      <c r="F36" s="359"/>
      <c r="G36" s="359"/>
      <c r="H36" s="359"/>
      <c r="I36" s="359"/>
      <c r="J36" s="359"/>
      <c r="K36" s="359"/>
      <c r="L36" s="359"/>
      <c r="M36" s="359"/>
      <c r="N36" s="359"/>
      <c r="O36" s="359"/>
      <c r="P36" s="359"/>
      <c r="Q36" s="359"/>
      <c r="R36" s="359"/>
      <c r="S36" s="347"/>
      <c r="T36" s="348"/>
      <c r="U36" s="348"/>
      <c r="V36" s="348"/>
      <c r="W36" s="559"/>
      <c r="X36" s="559"/>
      <c r="Y36" s="559"/>
      <c r="Z36" s="559"/>
      <c r="AA36" s="559"/>
      <c r="AB36" s="559"/>
      <c r="AC36" s="559"/>
      <c r="AD36" s="559"/>
      <c r="AE36" s="359"/>
      <c r="AF36" s="359"/>
      <c r="AG36" s="359"/>
      <c r="AH36" s="359"/>
      <c r="AJ36" s="359"/>
      <c r="AK36" s="359"/>
      <c r="AL36" s="359"/>
      <c r="AM36" s="359"/>
      <c r="AN36" s="359"/>
      <c r="AO36" s="359"/>
      <c r="AP36" s="359"/>
      <c r="AQ36" s="359"/>
      <c r="AR36" s="359"/>
      <c r="AS36" s="359"/>
      <c r="AT36" s="359"/>
      <c r="AU36" s="359"/>
      <c r="AV36" s="359"/>
      <c r="AW36" s="359"/>
      <c r="AX36" s="359"/>
      <c r="AY36" s="359"/>
      <c r="AZ36" s="359"/>
      <c r="BA36" s="359"/>
      <c r="BB36" s="359"/>
      <c r="BC36" s="359"/>
      <c r="BD36" s="359"/>
      <c r="BE36" s="359"/>
      <c r="BF36" s="359"/>
      <c r="BG36" s="359"/>
      <c r="BH36" s="359"/>
      <c r="BI36" s="359"/>
      <c r="BJ36" s="359"/>
      <c r="BK36" s="359"/>
      <c r="BL36" s="359"/>
      <c r="BM36" s="359"/>
      <c r="BN36" s="359"/>
      <c r="BO36" s="359"/>
      <c r="BP36" s="359"/>
      <c r="BQ36" s="359"/>
      <c r="BR36" s="359"/>
      <c r="BS36" s="359"/>
      <c r="BT36" s="359"/>
      <c r="BU36" s="359"/>
      <c r="BV36" s="359"/>
      <c r="BW36" s="359"/>
      <c r="BX36" s="359"/>
      <c r="BY36" s="359"/>
      <c r="BZ36" s="359"/>
      <c r="CA36" s="359"/>
      <c r="CB36" s="359"/>
      <c r="CC36" s="359"/>
      <c r="CD36" s="359"/>
      <c r="CE36" s="359"/>
      <c r="CF36" s="359"/>
      <c r="CG36" s="359"/>
      <c r="CH36" s="359"/>
      <c r="CI36" s="359"/>
      <c r="CJ36" s="359"/>
      <c r="CK36" s="359"/>
      <c r="CL36" s="359"/>
      <c r="CM36" s="359"/>
      <c r="CN36" s="359"/>
      <c r="CO36" s="359"/>
      <c r="CP36" s="359"/>
      <c r="CQ36" s="359"/>
      <c r="CR36" s="359"/>
      <c r="CS36" s="359"/>
      <c r="CT36" s="359"/>
      <c r="CU36" s="359"/>
      <c r="CV36" s="359"/>
      <c r="CW36" s="359"/>
      <c r="CX36" s="359"/>
      <c r="CY36" s="359"/>
      <c r="CZ36" s="359"/>
      <c r="DA36" s="359"/>
      <c r="DB36" s="359"/>
      <c r="DC36" s="359"/>
      <c r="DD36" s="359"/>
      <c r="DE36" s="359"/>
      <c r="DF36" s="359"/>
      <c r="DG36" s="359"/>
      <c r="DH36" s="359"/>
      <c r="DI36" s="359"/>
      <c r="DJ36" s="359"/>
      <c r="DK36" s="359"/>
      <c r="DL36" s="359"/>
      <c r="DM36" s="359"/>
      <c r="DN36" s="359"/>
      <c r="DO36" s="359"/>
      <c r="DP36" s="359"/>
      <c r="DQ36" s="359"/>
      <c r="DR36" s="359"/>
      <c r="DS36" s="359"/>
      <c r="DT36" s="359"/>
      <c r="DU36" s="359"/>
      <c r="DV36" s="359"/>
      <c r="DW36" s="359"/>
      <c r="DX36" s="359"/>
      <c r="DY36" s="359"/>
      <c r="DZ36" s="359"/>
      <c r="EA36" s="359"/>
      <c r="EB36" s="359"/>
      <c r="EC36" s="359"/>
      <c r="ED36" s="359"/>
      <c r="EE36" s="359"/>
      <c r="EF36" s="359"/>
      <c r="EG36" s="359"/>
      <c r="EH36" s="359"/>
      <c r="EI36" s="359"/>
      <c r="EJ36" s="359"/>
      <c r="EK36" s="359"/>
      <c r="EL36" s="359"/>
      <c r="EM36" s="359"/>
      <c r="EN36" s="359"/>
      <c r="EO36" s="359"/>
      <c r="EP36" s="359"/>
      <c r="EQ36" s="359"/>
      <c r="ER36" s="359"/>
      <c r="ES36" s="359"/>
      <c r="ET36" s="359"/>
      <c r="EU36" s="359"/>
      <c r="EV36" s="359"/>
      <c r="EW36" s="359"/>
      <c r="EX36" s="359"/>
      <c r="EY36" s="359"/>
      <c r="EZ36" s="359"/>
      <c r="FA36" s="359"/>
      <c r="FB36" s="359"/>
      <c r="FC36" s="359"/>
      <c r="FD36" s="359"/>
      <c r="FE36" s="359"/>
      <c r="FF36" s="359"/>
      <c r="FG36" s="359"/>
      <c r="FH36" s="359"/>
      <c r="FI36" s="359"/>
      <c r="FJ36" s="359"/>
      <c r="FK36" s="359"/>
      <c r="FL36" s="359"/>
      <c r="FM36" s="359"/>
      <c r="FN36" s="359"/>
      <c r="FO36" s="359"/>
      <c r="FP36" s="359"/>
      <c r="FQ36" s="359"/>
      <c r="FR36" s="359"/>
      <c r="FS36" s="359"/>
      <c r="FT36" s="359"/>
      <c r="FU36" s="359"/>
      <c r="FV36" s="359"/>
      <c r="FW36" s="359"/>
      <c r="FX36" s="359"/>
      <c r="FY36" s="359"/>
      <c r="FZ36" s="359"/>
      <c r="GA36" s="359"/>
      <c r="GB36" s="359"/>
      <c r="GC36" s="359"/>
      <c r="GD36" s="359"/>
      <c r="GE36" s="359"/>
      <c r="GF36" s="359"/>
      <c r="GG36" s="359"/>
      <c r="GH36" s="359"/>
      <c r="GI36" s="359"/>
      <c r="GJ36" s="359"/>
      <c r="GK36" s="359"/>
      <c r="GL36" s="359"/>
      <c r="GM36" s="359"/>
      <c r="GN36" s="359"/>
      <c r="GO36" s="359"/>
      <c r="GP36" s="359"/>
      <c r="GQ36" s="359"/>
      <c r="GR36" s="359"/>
      <c r="GS36" s="359"/>
      <c r="GT36" s="359"/>
      <c r="GU36" s="359"/>
      <c r="GV36" s="359"/>
      <c r="GW36" s="359"/>
      <c r="GX36" s="359"/>
      <c r="GY36" s="359"/>
      <c r="GZ36" s="359"/>
      <c r="HA36" s="359"/>
      <c r="HB36" s="359"/>
      <c r="HC36" s="359"/>
      <c r="HD36" s="359"/>
      <c r="HE36" s="359"/>
      <c r="HF36" s="359"/>
      <c r="HG36" s="359"/>
      <c r="HH36" s="359"/>
      <c r="HI36" s="359"/>
      <c r="HJ36" s="359"/>
      <c r="HK36" s="359"/>
      <c r="HL36" s="359"/>
      <c r="HM36" s="359"/>
      <c r="HN36" s="359"/>
      <c r="HO36" s="359"/>
      <c r="HP36" s="359"/>
      <c r="HQ36" s="359"/>
      <c r="HR36" s="359"/>
      <c r="HS36" s="359"/>
      <c r="HT36" s="359"/>
      <c r="HU36" s="359"/>
      <c r="HV36" s="359"/>
      <c r="HW36" s="359"/>
      <c r="HX36" s="359"/>
      <c r="HY36" s="359"/>
      <c r="HZ36" s="359"/>
      <c r="IA36" s="359"/>
      <c r="IB36" s="359"/>
      <c r="IC36" s="359"/>
      <c r="ID36" s="359"/>
      <c r="IE36" s="359"/>
      <c r="IF36" s="359"/>
      <c r="IG36" s="359"/>
      <c r="IH36" s="359"/>
      <c r="II36" s="359"/>
      <c r="IJ36" s="359"/>
      <c r="IK36" s="359"/>
      <c r="IL36" s="359"/>
      <c r="IM36" s="359"/>
      <c r="IN36" s="359"/>
      <c r="IO36" s="359"/>
      <c r="IP36" s="359"/>
      <c r="IQ36" s="359"/>
      <c r="IR36" s="359"/>
      <c r="IS36" s="359"/>
    </row>
    <row r="37" spans="1:253" s="343" customFormat="1" ht="14.25" hidden="1" x14ac:dyDescent="0.3">
      <c r="A37" s="360"/>
      <c r="B37" s="554"/>
      <c r="C37" s="555"/>
      <c r="D37" s="555"/>
      <c r="E37" s="555"/>
      <c r="F37" s="361"/>
      <c r="G37" s="361"/>
      <c r="H37" s="361"/>
      <c r="I37" s="361"/>
      <c r="J37" s="361"/>
      <c r="K37" s="361"/>
      <c r="L37" s="361"/>
      <c r="M37" s="361"/>
      <c r="N37" s="361"/>
      <c r="O37" s="361"/>
      <c r="P37" s="361"/>
      <c r="Q37" s="361"/>
      <c r="R37" s="361"/>
      <c r="S37" s="351"/>
      <c r="T37" s="353"/>
      <c r="U37" s="353"/>
      <c r="V37" s="353"/>
      <c r="W37" s="555"/>
      <c r="X37" s="555"/>
      <c r="Y37" s="555"/>
      <c r="Z37" s="555"/>
      <c r="AA37" s="555"/>
      <c r="AB37" s="555"/>
      <c r="AC37" s="555"/>
      <c r="AD37" s="555"/>
      <c r="AE37" s="361"/>
      <c r="AF37" s="361"/>
      <c r="AG37" s="361"/>
      <c r="AH37" s="361"/>
      <c r="AJ37" s="361"/>
      <c r="AK37" s="361"/>
      <c r="AL37" s="361"/>
      <c r="AM37" s="361"/>
      <c r="AN37" s="361"/>
      <c r="AO37" s="361"/>
      <c r="AP37" s="361"/>
      <c r="AQ37" s="361"/>
      <c r="AR37" s="361"/>
      <c r="AS37" s="361"/>
      <c r="AT37" s="361"/>
      <c r="AU37" s="361"/>
      <c r="AV37" s="361"/>
      <c r="AW37" s="361"/>
      <c r="AX37" s="361"/>
      <c r="AY37" s="361"/>
      <c r="AZ37" s="361"/>
      <c r="BA37" s="361"/>
      <c r="BB37" s="361"/>
      <c r="BC37" s="361"/>
      <c r="BD37" s="361"/>
      <c r="BE37" s="361"/>
      <c r="BF37" s="361"/>
      <c r="BG37" s="361"/>
      <c r="BH37" s="361"/>
      <c r="BI37" s="361"/>
      <c r="BJ37" s="361"/>
      <c r="BK37" s="361"/>
      <c r="BL37" s="361"/>
      <c r="BM37" s="361"/>
      <c r="BN37" s="361"/>
      <c r="BO37" s="361"/>
      <c r="BP37" s="361"/>
      <c r="BQ37" s="361"/>
      <c r="BR37" s="361"/>
      <c r="BS37" s="361"/>
      <c r="BT37" s="361"/>
      <c r="BU37" s="361"/>
      <c r="BV37" s="361"/>
      <c r="BW37" s="361"/>
      <c r="BX37" s="361"/>
      <c r="BY37" s="361"/>
      <c r="BZ37" s="361"/>
      <c r="CA37" s="361"/>
      <c r="CB37" s="361"/>
      <c r="CC37" s="361"/>
      <c r="CD37" s="361"/>
      <c r="CE37" s="361"/>
      <c r="CF37" s="361"/>
      <c r="CG37" s="361"/>
      <c r="CH37" s="361"/>
      <c r="CI37" s="361"/>
      <c r="CJ37" s="361"/>
      <c r="CK37" s="361"/>
      <c r="CL37" s="361"/>
      <c r="CM37" s="361"/>
      <c r="CN37" s="361"/>
      <c r="CO37" s="361"/>
      <c r="CP37" s="361"/>
      <c r="CQ37" s="361"/>
      <c r="CR37" s="361"/>
      <c r="CS37" s="361"/>
      <c r="CT37" s="361"/>
      <c r="CU37" s="361"/>
      <c r="CV37" s="361"/>
      <c r="CW37" s="361"/>
      <c r="CX37" s="361"/>
      <c r="CY37" s="361"/>
      <c r="CZ37" s="361"/>
      <c r="DA37" s="361"/>
      <c r="DB37" s="361"/>
      <c r="DC37" s="361"/>
      <c r="DD37" s="361"/>
      <c r="DE37" s="361"/>
      <c r="DF37" s="361"/>
      <c r="DG37" s="361"/>
      <c r="DH37" s="361"/>
      <c r="DI37" s="361"/>
      <c r="DJ37" s="361"/>
      <c r="DK37" s="361"/>
      <c r="DL37" s="361"/>
      <c r="DM37" s="361"/>
      <c r="DN37" s="361"/>
      <c r="DO37" s="361"/>
      <c r="DP37" s="361"/>
      <c r="DQ37" s="361"/>
      <c r="DR37" s="361"/>
      <c r="DS37" s="361"/>
      <c r="DT37" s="361"/>
      <c r="DU37" s="361"/>
      <c r="DV37" s="361"/>
      <c r="DW37" s="361"/>
      <c r="DX37" s="361"/>
      <c r="DY37" s="361"/>
      <c r="DZ37" s="361"/>
      <c r="EA37" s="361"/>
      <c r="EB37" s="361"/>
      <c r="EC37" s="361"/>
      <c r="ED37" s="361"/>
      <c r="EE37" s="361"/>
      <c r="EF37" s="361"/>
      <c r="EG37" s="361"/>
      <c r="EH37" s="361"/>
      <c r="EI37" s="361"/>
      <c r="EJ37" s="361"/>
      <c r="EK37" s="361"/>
      <c r="EL37" s="361"/>
      <c r="EM37" s="361"/>
      <c r="EN37" s="361"/>
      <c r="EO37" s="361"/>
      <c r="EP37" s="361"/>
      <c r="EQ37" s="361"/>
      <c r="ER37" s="361"/>
      <c r="ES37" s="361"/>
      <c r="ET37" s="361"/>
      <c r="EU37" s="361"/>
      <c r="EV37" s="361"/>
      <c r="EW37" s="361"/>
      <c r="EX37" s="361"/>
      <c r="EY37" s="361"/>
      <c r="EZ37" s="361"/>
      <c r="FA37" s="361"/>
      <c r="FB37" s="361"/>
      <c r="FC37" s="361"/>
      <c r="FD37" s="361"/>
      <c r="FE37" s="361"/>
      <c r="FF37" s="361"/>
      <c r="FG37" s="361"/>
      <c r="FH37" s="361"/>
      <c r="FI37" s="361"/>
      <c r="FJ37" s="361"/>
      <c r="FK37" s="361"/>
      <c r="FL37" s="361"/>
      <c r="FM37" s="361"/>
      <c r="FN37" s="361"/>
      <c r="FO37" s="361"/>
      <c r="FP37" s="361"/>
      <c r="FQ37" s="361"/>
      <c r="FR37" s="361"/>
      <c r="FS37" s="361"/>
      <c r="FT37" s="361"/>
      <c r="FU37" s="361"/>
      <c r="FV37" s="361"/>
      <c r="FW37" s="361"/>
      <c r="FX37" s="361"/>
      <c r="FY37" s="361"/>
      <c r="FZ37" s="361"/>
      <c r="GA37" s="361"/>
      <c r="GB37" s="361"/>
      <c r="GC37" s="361"/>
      <c r="GD37" s="361"/>
      <c r="GE37" s="361"/>
      <c r="GF37" s="361"/>
      <c r="GG37" s="361"/>
      <c r="GH37" s="361"/>
      <c r="GI37" s="361"/>
      <c r="GJ37" s="361"/>
      <c r="GK37" s="361"/>
      <c r="GL37" s="361"/>
      <c r="GM37" s="361"/>
      <c r="GN37" s="361"/>
      <c r="GO37" s="361"/>
      <c r="GP37" s="361"/>
      <c r="GQ37" s="361"/>
      <c r="GR37" s="361"/>
      <c r="GS37" s="361"/>
      <c r="GT37" s="361"/>
      <c r="GU37" s="361"/>
      <c r="GV37" s="361"/>
      <c r="GW37" s="361"/>
      <c r="GX37" s="361"/>
      <c r="GY37" s="361"/>
      <c r="GZ37" s="361"/>
      <c r="HA37" s="361"/>
      <c r="HB37" s="361"/>
      <c r="HC37" s="361"/>
      <c r="HD37" s="361"/>
      <c r="HE37" s="361"/>
      <c r="HF37" s="361"/>
      <c r="HG37" s="361"/>
      <c r="HH37" s="361"/>
      <c r="HI37" s="361"/>
      <c r="HJ37" s="361"/>
      <c r="HK37" s="361"/>
      <c r="HL37" s="361"/>
      <c r="HM37" s="361"/>
      <c r="HN37" s="361"/>
      <c r="HO37" s="361"/>
      <c r="HP37" s="361"/>
      <c r="HQ37" s="361"/>
      <c r="HR37" s="361"/>
      <c r="HS37" s="361"/>
      <c r="HT37" s="361"/>
      <c r="HU37" s="361"/>
      <c r="HV37" s="361"/>
      <c r="HW37" s="361"/>
      <c r="HX37" s="361"/>
      <c r="HY37" s="361"/>
      <c r="HZ37" s="361"/>
      <c r="IA37" s="361"/>
      <c r="IB37" s="361"/>
      <c r="IC37" s="361"/>
      <c r="ID37" s="361"/>
      <c r="IE37" s="361"/>
      <c r="IF37" s="361"/>
      <c r="IG37" s="361"/>
      <c r="IH37" s="361"/>
      <c r="II37" s="361"/>
      <c r="IJ37" s="361"/>
      <c r="IK37" s="361"/>
      <c r="IL37" s="361"/>
      <c r="IM37" s="361"/>
      <c r="IN37" s="361"/>
      <c r="IO37" s="361"/>
      <c r="IP37" s="361"/>
      <c r="IQ37" s="361"/>
      <c r="IR37" s="361"/>
      <c r="IS37" s="361"/>
    </row>
    <row r="38" spans="1:253" ht="14.4" thickBot="1" x14ac:dyDescent="0.3">
      <c r="A38" s="213"/>
      <c r="B38" s="183"/>
      <c r="C38" s="183"/>
      <c r="D38" s="183"/>
      <c r="E38" s="18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8"/>
      <c r="T38" s="119"/>
      <c r="U38" s="119"/>
      <c r="V38" s="119"/>
      <c r="W38" s="183"/>
      <c r="X38" s="183"/>
      <c r="Y38" s="183"/>
      <c r="Z38" s="183"/>
      <c r="AA38" s="183"/>
      <c r="AB38" s="183"/>
      <c r="AC38" s="183"/>
      <c r="AD38" s="183"/>
      <c r="AE38" s="113"/>
      <c r="AF38" s="113"/>
      <c r="AG38" s="113"/>
      <c r="AH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3"/>
      <c r="BM38" s="113"/>
      <c r="BN38" s="113"/>
      <c r="BO38" s="113"/>
      <c r="BP38" s="113"/>
      <c r="BQ38" s="113"/>
      <c r="BR38" s="113"/>
      <c r="BS38" s="113"/>
      <c r="BT38" s="113"/>
      <c r="BU38" s="113"/>
      <c r="BV38" s="113"/>
      <c r="BW38" s="113"/>
      <c r="BX38" s="113"/>
      <c r="BY38" s="113"/>
      <c r="BZ38" s="113"/>
      <c r="CA38" s="113"/>
      <c r="CB38" s="113"/>
      <c r="CC38" s="113"/>
      <c r="CD38" s="113"/>
      <c r="CE38" s="113"/>
      <c r="CF38" s="113"/>
      <c r="CG38" s="113"/>
      <c r="CH38" s="113"/>
      <c r="CI38" s="113"/>
      <c r="CJ38" s="113"/>
      <c r="CK38" s="113"/>
      <c r="CL38" s="113"/>
      <c r="CM38" s="113"/>
      <c r="CN38" s="113"/>
      <c r="CO38" s="113"/>
      <c r="CP38" s="113"/>
      <c r="CQ38" s="113"/>
      <c r="CR38" s="113"/>
      <c r="CS38" s="113"/>
      <c r="CT38" s="113"/>
      <c r="CU38" s="113"/>
      <c r="CV38" s="113"/>
      <c r="CW38" s="113"/>
      <c r="CX38" s="113"/>
      <c r="CY38" s="113"/>
      <c r="CZ38" s="113"/>
      <c r="DA38" s="113"/>
      <c r="DB38" s="113"/>
      <c r="DC38" s="113"/>
      <c r="DD38" s="113"/>
      <c r="DE38" s="113"/>
      <c r="DF38" s="113"/>
      <c r="DG38" s="113"/>
      <c r="DH38" s="113"/>
      <c r="DI38" s="113"/>
      <c r="DJ38" s="113"/>
      <c r="DK38" s="113"/>
      <c r="DL38" s="113"/>
      <c r="DM38" s="113"/>
      <c r="DN38" s="113"/>
      <c r="DO38" s="113"/>
      <c r="DP38" s="113"/>
      <c r="DQ38" s="113"/>
      <c r="DR38" s="113"/>
      <c r="DS38" s="113"/>
      <c r="DT38" s="113"/>
      <c r="DU38" s="113"/>
      <c r="DV38" s="113"/>
      <c r="DW38" s="113"/>
      <c r="DX38" s="113"/>
      <c r="DY38" s="113"/>
      <c r="DZ38" s="113"/>
      <c r="EA38" s="113"/>
      <c r="EB38" s="113"/>
      <c r="EC38" s="113"/>
      <c r="ED38" s="113"/>
      <c r="EE38" s="113"/>
      <c r="EF38" s="113"/>
      <c r="EG38" s="113"/>
      <c r="EH38" s="113"/>
      <c r="EI38" s="113"/>
      <c r="EJ38" s="113"/>
      <c r="EK38" s="113"/>
      <c r="EL38" s="113"/>
      <c r="EM38" s="113"/>
      <c r="EN38" s="113"/>
      <c r="EO38" s="113"/>
      <c r="EP38" s="113"/>
      <c r="EQ38" s="113"/>
      <c r="ER38" s="113"/>
      <c r="ES38" s="113"/>
      <c r="ET38" s="113"/>
      <c r="EU38" s="113"/>
      <c r="EV38" s="113"/>
      <c r="EW38" s="113"/>
      <c r="EX38" s="113"/>
      <c r="EY38" s="113"/>
      <c r="EZ38" s="113"/>
      <c r="FA38" s="113"/>
      <c r="FB38" s="113"/>
      <c r="FC38" s="113"/>
      <c r="FD38" s="113"/>
      <c r="FE38" s="113"/>
      <c r="FF38" s="113"/>
      <c r="FG38" s="113"/>
      <c r="FH38" s="113"/>
      <c r="FI38" s="113"/>
      <c r="FJ38" s="113"/>
      <c r="FK38" s="113"/>
      <c r="FL38" s="113"/>
      <c r="FM38" s="113"/>
      <c r="FN38" s="113"/>
      <c r="FO38" s="113"/>
      <c r="FP38" s="113"/>
      <c r="FQ38" s="113"/>
      <c r="FR38" s="113"/>
      <c r="FS38" s="113"/>
      <c r="FT38" s="113"/>
      <c r="FU38" s="113"/>
      <c r="FV38" s="113"/>
      <c r="FW38" s="113"/>
      <c r="FX38" s="113"/>
      <c r="FY38" s="113"/>
      <c r="FZ38" s="113"/>
      <c r="GA38" s="113"/>
      <c r="GB38" s="113"/>
      <c r="GC38" s="113"/>
      <c r="GD38" s="113"/>
      <c r="GE38" s="113"/>
      <c r="GF38" s="113"/>
      <c r="GG38" s="113"/>
      <c r="GH38" s="113"/>
      <c r="GI38" s="113"/>
      <c r="GJ38" s="113"/>
      <c r="GK38" s="113"/>
      <c r="GL38" s="113"/>
      <c r="GM38" s="113"/>
      <c r="GN38" s="113"/>
      <c r="GO38" s="113"/>
      <c r="GP38" s="113"/>
      <c r="GQ38" s="113"/>
      <c r="GR38" s="113"/>
      <c r="GS38" s="113"/>
      <c r="GT38" s="113"/>
      <c r="GU38" s="113"/>
      <c r="GV38" s="113"/>
      <c r="GW38" s="113"/>
      <c r="GX38" s="113"/>
      <c r="GY38" s="113"/>
      <c r="GZ38" s="113"/>
      <c r="HA38" s="113"/>
      <c r="HB38" s="113"/>
      <c r="HC38" s="113"/>
      <c r="HD38" s="113"/>
      <c r="HE38" s="113"/>
      <c r="HF38" s="113"/>
      <c r="HG38" s="113"/>
      <c r="HH38" s="113"/>
      <c r="HI38" s="113"/>
      <c r="HJ38" s="113"/>
      <c r="HK38" s="113"/>
      <c r="HL38" s="113"/>
      <c r="HM38" s="113"/>
      <c r="HN38" s="113"/>
      <c r="HO38" s="113"/>
      <c r="HP38" s="113"/>
      <c r="HQ38" s="113"/>
      <c r="HR38" s="113"/>
      <c r="HS38" s="113"/>
      <c r="HT38" s="113"/>
      <c r="HU38" s="113"/>
      <c r="HV38" s="113"/>
      <c r="HW38" s="113"/>
      <c r="HX38" s="113"/>
      <c r="HY38" s="113"/>
      <c r="HZ38" s="113"/>
      <c r="IA38" s="113"/>
      <c r="IB38" s="113"/>
      <c r="IC38" s="113"/>
      <c r="ID38" s="113"/>
      <c r="IE38" s="113"/>
      <c r="IF38" s="113"/>
      <c r="IG38" s="113"/>
      <c r="IH38" s="113"/>
      <c r="II38" s="113"/>
      <c r="IJ38" s="113"/>
      <c r="IK38" s="113"/>
      <c r="IL38" s="113"/>
      <c r="IM38" s="113"/>
      <c r="IN38" s="113"/>
      <c r="IO38" s="113"/>
      <c r="IP38" s="113"/>
      <c r="IQ38" s="113"/>
      <c r="IR38" s="113"/>
      <c r="IS38" s="113"/>
    </row>
    <row r="39" spans="1:253" ht="7.5" customHeight="1" x14ac:dyDescent="0.3">
      <c r="A39" s="150"/>
      <c r="B39" s="151"/>
      <c r="C39" s="151"/>
      <c r="D39" s="151"/>
      <c r="E39" s="151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116"/>
      <c r="T39" s="117"/>
      <c r="U39" s="117"/>
      <c r="V39" s="117"/>
      <c r="W39" s="117"/>
      <c r="X39" s="117"/>
      <c r="Y39" s="117"/>
      <c r="Z39" s="117"/>
      <c r="AA39" s="117"/>
      <c r="AB39" s="211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  <c r="BI39" s="210"/>
      <c r="BJ39" s="210"/>
      <c r="BK39" s="210"/>
      <c r="BL39" s="210"/>
      <c r="BM39" s="210"/>
      <c r="BN39" s="210"/>
      <c r="BO39" s="210"/>
      <c r="BP39" s="210"/>
      <c r="BQ39" s="210"/>
      <c r="BR39" s="210"/>
      <c r="BS39" s="210"/>
      <c r="BT39" s="210"/>
      <c r="BU39" s="210"/>
      <c r="BV39" s="210"/>
      <c r="BW39" s="210"/>
      <c r="BX39" s="210"/>
      <c r="BY39" s="210"/>
      <c r="BZ39" s="210"/>
      <c r="CA39" s="210"/>
      <c r="CB39" s="210"/>
      <c r="CC39" s="210"/>
      <c r="CD39" s="210"/>
      <c r="CE39" s="210"/>
      <c r="CF39" s="210"/>
      <c r="CG39" s="210"/>
      <c r="CH39" s="210"/>
      <c r="CI39" s="210"/>
      <c r="CJ39" s="210"/>
      <c r="CK39" s="210"/>
      <c r="CL39" s="210"/>
      <c r="CM39" s="210"/>
      <c r="CN39" s="210"/>
      <c r="CO39" s="210"/>
      <c r="CP39" s="210"/>
      <c r="CQ39" s="210"/>
      <c r="CR39" s="210"/>
      <c r="CS39" s="210"/>
      <c r="CT39" s="210"/>
      <c r="CU39" s="210"/>
      <c r="CV39" s="210"/>
      <c r="CW39" s="210"/>
      <c r="CX39" s="210"/>
      <c r="CY39" s="210"/>
      <c r="CZ39" s="210"/>
      <c r="DA39" s="210"/>
      <c r="DB39" s="210"/>
      <c r="DC39" s="210"/>
      <c r="DD39" s="210"/>
      <c r="DE39" s="210"/>
      <c r="DF39" s="210"/>
      <c r="DG39" s="210"/>
      <c r="DH39" s="210"/>
      <c r="DI39" s="210"/>
      <c r="DJ39" s="210"/>
      <c r="DK39" s="210"/>
      <c r="DL39" s="210"/>
      <c r="DM39" s="210"/>
      <c r="DN39" s="210"/>
      <c r="DO39" s="210"/>
      <c r="DP39" s="210"/>
      <c r="DQ39" s="210"/>
      <c r="DR39" s="210"/>
      <c r="DS39" s="210"/>
      <c r="DT39" s="210"/>
      <c r="DU39" s="210"/>
      <c r="DV39" s="210"/>
      <c r="DW39" s="210"/>
      <c r="DX39" s="210"/>
      <c r="DY39" s="210"/>
      <c r="DZ39" s="210"/>
      <c r="EA39" s="210"/>
      <c r="EB39" s="210"/>
      <c r="EC39" s="210"/>
      <c r="ED39" s="210"/>
      <c r="EE39" s="210"/>
      <c r="EF39" s="210"/>
      <c r="EG39" s="210"/>
      <c r="EH39" s="210"/>
      <c r="EI39" s="210"/>
      <c r="EJ39" s="210"/>
      <c r="EK39" s="210"/>
      <c r="EL39" s="210"/>
      <c r="EM39" s="210"/>
      <c r="EN39" s="210"/>
      <c r="EO39" s="210"/>
      <c r="EP39" s="210"/>
      <c r="EQ39" s="210"/>
      <c r="ER39" s="210"/>
      <c r="ES39" s="210"/>
      <c r="ET39" s="210"/>
      <c r="EU39" s="210"/>
      <c r="EV39" s="210"/>
      <c r="EW39" s="210"/>
      <c r="EX39" s="210"/>
      <c r="EY39" s="210"/>
      <c r="EZ39" s="210"/>
      <c r="FA39" s="210"/>
      <c r="FB39" s="210"/>
      <c r="FC39" s="210"/>
      <c r="FD39" s="210"/>
      <c r="FE39" s="210"/>
      <c r="FF39" s="210"/>
      <c r="FG39" s="210"/>
      <c r="FH39" s="210"/>
      <c r="FI39" s="210"/>
      <c r="FJ39" s="210"/>
      <c r="FK39" s="210"/>
      <c r="FL39" s="210"/>
      <c r="FM39" s="210"/>
      <c r="FN39" s="210"/>
      <c r="FO39" s="210"/>
      <c r="FP39" s="210"/>
      <c r="FQ39" s="210"/>
      <c r="FR39" s="210"/>
      <c r="FS39" s="210"/>
      <c r="FT39" s="210"/>
      <c r="FU39" s="210"/>
      <c r="FV39" s="210"/>
      <c r="FW39" s="210"/>
      <c r="FX39" s="210"/>
      <c r="FY39" s="210"/>
      <c r="FZ39" s="210"/>
      <c r="GA39" s="210"/>
      <c r="GB39" s="210"/>
      <c r="GC39" s="210"/>
      <c r="GD39" s="210"/>
      <c r="GE39" s="210"/>
      <c r="GF39" s="210"/>
      <c r="GG39" s="210"/>
      <c r="GH39" s="210"/>
      <c r="GI39" s="210"/>
      <c r="GJ39" s="210"/>
      <c r="GK39" s="210"/>
      <c r="GL39" s="210"/>
      <c r="GM39" s="210"/>
      <c r="GN39" s="210"/>
      <c r="GO39" s="210"/>
      <c r="GP39" s="210"/>
      <c r="GQ39" s="210"/>
      <c r="GR39" s="210"/>
      <c r="GS39" s="210"/>
      <c r="GT39" s="210"/>
      <c r="GU39" s="210"/>
      <c r="GV39" s="210"/>
      <c r="GW39" s="210"/>
      <c r="GX39" s="210"/>
      <c r="GY39" s="210"/>
      <c r="GZ39" s="210"/>
      <c r="HA39" s="210"/>
      <c r="HB39" s="210"/>
      <c r="HC39" s="210"/>
      <c r="HD39" s="210"/>
      <c r="HE39" s="210"/>
      <c r="HF39" s="210"/>
      <c r="HG39" s="210"/>
      <c r="HH39" s="210"/>
      <c r="HI39" s="210"/>
      <c r="HJ39" s="210"/>
      <c r="HK39" s="210"/>
      <c r="HL39" s="210"/>
      <c r="HM39" s="210"/>
      <c r="HN39" s="210"/>
      <c r="HO39" s="210"/>
      <c r="HP39" s="210"/>
      <c r="HQ39" s="210"/>
      <c r="HR39" s="210"/>
      <c r="HS39" s="210"/>
      <c r="HT39" s="210"/>
      <c r="HU39" s="210"/>
      <c r="HV39" s="210"/>
      <c r="HW39" s="210"/>
      <c r="HX39" s="210"/>
      <c r="HY39" s="210"/>
      <c r="HZ39" s="210"/>
      <c r="IA39" s="210"/>
      <c r="IB39" s="210"/>
      <c r="IC39" s="210"/>
      <c r="ID39" s="210"/>
      <c r="IE39" s="210"/>
      <c r="IF39" s="210"/>
      <c r="IG39" s="210"/>
      <c r="IH39" s="210"/>
      <c r="II39" s="210"/>
      <c r="IJ39" s="210"/>
      <c r="IK39" s="210"/>
      <c r="IL39" s="210"/>
      <c r="IM39" s="210"/>
      <c r="IN39" s="210"/>
      <c r="IO39" s="210"/>
      <c r="IP39" s="210"/>
      <c r="IQ39" s="210"/>
      <c r="IR39" s="210"/>
      <c r="IS39" s="210"/>
    </row>
    <row r="40" spans="1:253" ht="29.25" customHeight="1" x14ac:dyDescent="0.3">
      <c r="A40" s="833" t="s">
        <v>54</v>
      </c>
      <c r="B40" s="833"/>
      <c r="C40" s="833"/>
      <c r="D40" s="833"/>
      <c r="E40" s="833"/>
      <c r="F40" s="592"/>
      <c r="G40" s="592"/>
      <c r="H40" s="592"/>
      <c r="I40" s="592"/>
      <c r="J40" s="592"/>
      <c r="K40" s="205"/>
      <c r="L40" s="205"/>
      <c r="M40" s="205"/>
      <c r="N40" s="205"/>
      <c r="O40" s="205"/>
      <c r="P40" s="205"/>
      <c r="Q40" s="198"/>
      <c r="R40" s="198"/>
      <c r="S40" s="198"/>
      <c r="T40" s="198"/>
      <c r="U40" s="198"/>
      <c r="V40" s="198"/>
      <c r="W40" s="198"/>
      <c r="X40" s="198"/>
      <c r="Y40" s="198"/>
      <c r="Z40" s="199"/>
      <c r="AA40" s="205"/>
      <c r="AB40" s="205"/>
      <c r="AC40" s="205"/>
      <c r="AD40" s="205"/>
      <c r="AE40" s="205"/>
      <c r="AF40" s="205"/>
      <c r="AG40" s="205"/>
      <c r="AH40" s="205"/>
      <c r="AI40" s="205"/>
      <c r="AJ40" s="205"/>
      <c r="AK40" s="205"/>
      <c r="AL40" s="205"/>
      <c r="AM40" s="205"/>
      <c r="AN40" s="205"/>
      <c r="AO40" s="205"/>
      <c r="AP40" s="205"/>
      <c r="AQ40" s="205"/>
      <c r="AR40" s="205"/>
      <c r="AS40" s="205"/>
      <c r="AT40" s="205"/>
      <c r="AU40" s="205"/>
      <c r="AV40" s="205"/>
      <c r="AW40" s="205"/>
      <c r="AX40" s="205"/>
      <c r="AY40" s="205"/>
      <c r="AZ40" s="205"/>
      <c r="BA40" s="205"/>
      <c r="BB40" s="205"/>
      <c r="BC40" s="205"/>
      <c r="BD40" s="205"/>
      <c r="BE40" s="205"/>
      <c r="BF40" s="205"/>
      <c r="BG40" s="205"/>
      <c r="BH40" s="205"/>
      <c r="BI40" s="205"/>
      <c r="BJ40" s="205"/>
      <c r="BK40" s="205"/>
      <c r="BL40" s="205"/>
      <c r="BM40" s="205"/>
      <c r="BN40" s="205"/>
      <c r="BO40" s="205"/>
      <c r="BP40" s="205"/>
      <c r="BQ40" s="205"/>
      <c r="BR40" s="205"/>
      <c r="BS40" s="205"/>
      <c r="BT40" s="205"/>
      <c r="BU40" s="205"/>
      <c r="BV40" s="205"/>
      <c r="BW40" s="205"/>
      <c r="BX40" s="205"/>
      <c r="BY40" s="205"/>
      <c r="BZ40" s="205"/>
      <c r="CA40" s="205"/>
      <c r="CB40" s="205"/>
      <c r="CC40" s="205"/>
      <c r="CD40" s="205"/>
      <c r="CE40" s="205"/>
      <c r="CF40" s="205"/>
      <c r="CG40" s="205"/>
      <c r="CH40" s="205"/>
      <c r="CI40" s="205"/>
      <c r="CJ40" s="205"/>
      <c r="CK40" s="205"/>
      <c r="CL40" s="205"/>
      <c r="CM40" s="205"/>
      <c r="CN40" s="205"/>
      <c r="CO40" s="205"/>
      <c r="CP40" s="205"/>
      <c r="CQ40" s="205"/>
      <c r="CR40" s="205"/>
      <c r="CS40" s="205"/>
      <c r="CT40" s="205"/>
      <c r="CU40" s="205"/>
      <c r="CV40" s="205"/>
      <c r="CW40" s="205"/>
      <c r="CX40" s="205"/>
      <c r="CY40" s="205"/>
      <c r="CZ40" s="205"/>
      <c r="DA40" s="205"/>
      <c r="DB40" s="205"/>
      <c r="DC40" s="205"/>
      <c r="DD40" s="205"/>
      <c r="DE40" s="205"/>
      <c r="DF40" s="205"/>
      <c r="DG40" s="205"/>
      <c r="DH40" s="205"/>
      <c r="DI40" s="205"/>
      <c r="DJ40" s="205"/>
      <c r="DK40" s="205"/>
      <c r="DL40" s="205"/>
      <c r="DM40" s="205"/>
      <c r="DN40" s="205"/>
      <c r="DO40" s="205"/>
      <c r="DP40" s="205"/>
      <c r="DQ40" s="205"/>
      <c r="DR40" s="205"/>
      <c r="DS40" s="205"/>
      <c r="DT40" s="205"/>
      <c r="DU40" s="205"/>
      <c r="DV40" s="205"/>
      <c r="DW40" s="205"/>
      <c r="DX40" s="205"/>
      <c r="DY40" s="205"/>
      <c r="DZ40" s="205"/>
      <c r="EA40" s="205"/>
      <c r="EB40" s="205"/>
      <c r="EC40" s="205"/>
      <c r="ED40" s="205"/>
      <c r="EE40" s="205"/>
      <c r="EF40" s="205"/>
      <c r="EG40" s="205"/>
      <c r="EH40" s="205"/>
      <c r="EI40" s="205"/>
      <c r="EJ40" s="205"/>
      <c r="EK40" s="205"/>
      <c r="EL40" s="205"/>
      <c r="EM40" s="205"/>
      <c r="EN40" s="205"/>
      <c r="EO40" s="205"/>
      <c r="EP40" s="205"/>
      <c r="EQ40" s="205"/>
      <c r="ER40" s="205"/>
      <c r="ES40" s="205"/>
      <c r="ET40" s="205"/>
      <c r="EU40" s="205"/>
      <c r="EV40" s="205"/>
      <c r="EW40" s="205"/>
      <c r="EX40" s="205"/>
      <c r="EY40" s="205"/>
      <c r="EZ40" s="205"/>
      <c r="FA40" s="205"/>
      <c r="FB40" s="205"/>
      <c r="FC40" s="205"/>
      <c r="FD40" s="205"/>
      <c r="FE40" s="205"/>
      <c r="FF40" s="205"/>
      <c r="FG40" s="205"/>
      <c r="FH40" s="205"/>
      <c r="FI40" s="205"/>
      <c r="FJ40" s="205"/>
      <c r="FK40" s="205"/>
      <c r="FL40" s="205"/>
      <c r="FM40" s="205"/>
      <c r="FN40" s="205"/>
      <c r="FO40" s="205"/>
      <c r="FP40" s="205"/>
      <c r="FQ40" s="205"/>
      <c r="FR40" s="205"/>
      <c r="FS40" s="205"/>
      <c r="FT40" s="205"/>
      <c r="FU40" s="205"/>
      <c r="FV40" s="205"/>
      <c r="FW40" s="205"/>
      <c r="FX40" s="205"/>
      <c r="FY40" s="205"/>
      <c r="FZ40" s="205"/>
      <c r="GA40" s="205"/>
      <c r="GB40" s="205"/>
      <c r="GC40" s="205"/>
      <c r="GD40" s="205"/>
      <c r="GE40" s="205"/>
      <c r="GF40" s="205"/>
      <c r="GG40" s="205"/>
      <c r="GH40" s="205"/>
      <c r="GI40" s="205"/>
      <c r="GJ40" s="205"/>
      <c r="GK40" s="205"/>
      <c r="GL40" s="205"/>
      <c r="GM40" s="205"/>
      <c r="GN40" s="205"/>
      <c r="GO40" s="205"/>
      <c r="GP40" s="205"/>
      <c r="GQ40" s="205"/>
      <c r="GR40" s="205"/>
      <c r="GS40" s="205"/>
      <c r="GT40" s="205"/>
      <c r="GU40" s="205"/>
      <c r="GV40" s="205"/>
      <c r="GW40" s="205"/>
      <c r="GX40" s="205"/>
      <c r="GY40" s="205"/>
      <c r="GZ40" s="205"/>
      <c r="HA40" s="205"/>
      <c r="HB40" s="205"/>
      <c r="HC40" s="205"/>
      <c r="HD40" s="205"/>
      <c r="HE40" s="205"/>
      <c r="HF40" s="205"/>
      <c r="HG40" s="205"/>
      <c r="HH40" s="205"/>
      <c r="HI40" s="205"/>
      <c r="HJ40" s="205"/>
      <c r="HK40" s="205"/>
      <c r="HL40" s="205"/>
      <c r="HM40" s="205"/>
      <c r="HN40" s="205"/>
      <c r="HO40" s="205"/>
      <c r="HP40" s="205"/>
      <c r="HQ40" s="205"/>
      <c r="HR40" s="205"/>
      <c r="HS40" s="205"/>
      <c r="HT40" s="205"/>
      <c r="HU40" s="205"/>
      <c r="HV40" s="205"/>
      <c r="HW40" s="205"/>
      <c r="HX40" s="205"/>
      <c r="HY40" s="205"/>
      <c r="HZ40" s="205"/>
      <c r="IA40" s="205"/>
      <c r="IB40" s="205"/>
      <c r="IC40" s="205"/>
      <c r="ID40" s="205"/>
      <c r="IE40" s="205"/>
      <c r="IF40" s="205"/>
      <c r="IG40" s="205"/>
      <c r="IH40" s="205"/>
      <c r="II40" s="205"/>
      <c r="IJ40" s="205"/>
      <c r="IK40" s="205"/>
      <c r="IL40" s="205"/>
      <c r="IM40" s="205"/>
      <c r="IN40" s="205"/>
      <c r="IO40" s="205"/>
      <c r="IP40" s="205"/>
      <c r="IQ40" s="205"/>
    </row>
    <row r="41" spans="1:253" ht="31.5" customHeight="1" x14ac:dyDescent="0.3">
      <c r="A41" s="833" t="s">
        <v>189</v>
      </c>
      <c r="B41" s="833"/>
      <c r="C41" s="833"/>
      <c r="D41" s="833"/>
      <c r="E41" s="833"/>
      <c r="F41" s="589"/>
      <c r="G41" s="589"/>
      <c r="H41" s="589"/>
      <c r="I41" s="589"/>
      <c r="J41" s="589"/>
      <c r="K41" s="205"/>
      <c r="L41" s="205"/>
      <c r="M41" s="205"/>
      <c r="N41" s="205"/>
      <c r="O41" s="205"/>
      <c r="P41" s="205"/>
      <c r="Q41" s="118"/>
      <c r="R41" s="119"/>
      <c r="S41" s="119"/>
      <c r="T41" s="119"/>
      <c r="U41" s="119"/>
      <c r="V41" s="119"/>
      <c r="W41" s="119"/>
      <c r="X41" s="119"/>
      <c r="Y41" s="119"/>
      <c r="Z41" s="199"/>
      <c r="AA41" s="205"/>
      <c r="AB41" s="205"/>
      <c r="AC41" s="205"/>
      <c r="AD41" s="205"/>
      <c r="AE41" s="205"/>
      <c r="AF41" s="205"/>
      <c r="AG41" s="205"/>
      <c r="AH41" s="205"/>
      <c r="AI41" s="205"/>
      <c r="AJ41" s="205"/>
      <c r="AK41" s="205"/>
      <c r="AL41" s="205"/>
      <c r="AM41" s="205"/>
      <c r="AN41" s="205"/>
      <c r="AO41" s="205"/>
      <c r="AP41" s="205"/>
      <c r="AQ41" s="205"/>
      <c r="AR41" s="205"/>
      <c r="AS41" s="205"/>
      <c r="AT41" s="205"/>
      <c r="AU41" s="205"/>
      <c r="AV41" s="205"/>
      <c r="AW41" s="205"/>
      <c r="AX41" s="205"/>
      <c r="AY41" s="205"/>
      <c r="AZ41" s="205"/>
      <c r="BA41" s="205"/>
      <c r="BB41" s="205"/>
      <c r="BC41" s="205"/>
      <c r="BD41" s="205"/>
      <c r="BE41" s="205"/>
      <c r="BF41" s="205"/>
      <c r="BG41" s="205"/>
      <c r="BH41" s="205"/>
      <c r="BI41" s="205"/>
      <c r="BJ41" s="205"/>
      <c r="BK41" s="205"/>
      <c r="BL41" s="205"/>
      <c r="BM41" s="205"/>
      <c r="BN41" s="205"/>
      <c r="BO41" s="205"/>
      <c r="BP41" s="205"/>
      <c r="BQ41" s="205"/>
      <c r="BR41" s="205"/>
      <c r="BS41" s="205"/>
      <c r="BT41" s="205"/>
      <c r="BU41" s="205"/>
      <c r="BV41" s="205"/>
      <c r="BW41" s="205"/>
      <c r="BX41" s="205"/>
      <c r="BY41" s="205"/>
      <c r="BZ41" s="205"/>
      <c r="CA41" s="205"/>
      <c r="CB41" s="205"/>
      <c r="CC41" s="205"/>
      <c r="CD41" s="205"/>
      <c r="CE41" s="205"/>
      <c r="CF41" s="205"/>
      <c r="CG41" s="205"/>
      <c r="CH41" s="205"/>
      <c r="CI41" s="205"/>
      <c r="CJ41" s="205"/>
      <c r="CK41" s="205"/>
      <c r="CL41" s="205"/>
      <c r="CM41" s="205"/>
      <c r="CN41" s="205"/>
      <c r="CO41" s="205"/>
      <c r="CP41" s="205"/>
      <c r="CQ41" s="205"/>
      <c r="CR41" s="205"/>
      <c r="CS41" s="205"/>
      <c r="CT41" s="205"/>
      <c r="CU41" s="205"/>
      <c r="CV41" s="205"/>
      <c r="CW41" s="205"/>
      <c r="CX41" s="205"/>
      <c r="CY41" s="205"/>
      <c r="CZ41" s="205"/>
      <c r="DA41" s="205"/>
      <c r="DB41" s="205"/>
      <c r="DC41" s="205"/>
      <c r="DD41" s="205"/>
      <c r="DE41" s="205"/>
      <c r="DF41" s="205"/>
      <c r="DG41" s="205"/>
      <c r="DH41" s="205"/>
      <c r="DI41" s="205"/>
      <c r="DJ41" s="205"/>
      <c r="DK41" s="205"/>
      <c r="DL41" s="205"/>
      <c r="DM41" s="205"/>
      <c r="DN41" s="205"/>
      <c r="DO41" s="205"/>
      <c r="DP41" s="205"/>
      <c r="DQ41" s="205"/>
      <c r="DR41" s="205"/>
      <c r="DS41" s="205"/>
      <c r="DT41" s="205"/>
      <c r="DU41" s="205"/>
      <c r="DV41" s="205"/>
      <c r="DW41" s="205"/>
      <c r="DX41" s="205"/>
      <c r="DY41" s="205"/>
      <c r="DZ41" s="205"/>
      <c r="EA41" s="205"/>
      <c r="EB41" s="205"/>
      <c r="EC41" s="205"/>
      <c r="ED41" s="205"/>
      <c r="EE41" s="205"/>
      <c r="EF41" s="205"/>
      <c r="EG41" s="205"/>
      <c r="EH41" s="205"/>
      <c r="EI41" s="205"/>
      <c r="EJ41" s="205"/>
      <c r="EK41" s="205"/>
      <c r="EL41" s="205"/>
      <c r="EM41" s="205"/>
      <c r="EN41" s="205"/>
      <c r="EO41" s="205"/>
      <c r="EP41" s="205"/>
      <c r="EQ41" s="205"/>
      <c r="ER41" s="205"/>
      <c r="ES41" s="205"/>
      <c r="ET41" s="205"/>
      <c r="EU41" s="205"/>
      <c r="EV41" s="205"/>
      <c r="EW41" s="205"/>
      <c r="EX41" s="205"/>
      <c r="EY41" s="205"/>
      <c r="EZ41" s="205"/>
      <c r="FA41" s="205"/>
      <c r="FB41" s="205"/>
      <c r="FC41" s="205"/>
      <c r="FD41" s="205"/>
      <c r="FE41" s="205"/>
      <c r="FF41" s="205"/>
      <c r="FG41" s="205"/>
      <c r="FH41" s="205"/>
      <c r="FI41" s="205"/>
      <c r="FJ41" s="205"/>
      <c r="FK41" s="205"/>
      <c r="FL41" s="205"/>
      <c r="FM41" s="205"/>
      <c r="FN41" s="205"/>
      <c r="FO41" s="205"/>
      <c r="FP41" s="205"/>
      <c r="FQ41" s="205"/>
      <c r="FR41" s="205"/>
      <c r="FS41" s="205"/>
      <c r="FT41" s="205"/>
      <c r="FU41" s="205"/>
      <c r="FV41" s="205"/>
      <c r="FW41" s="205"/>
      <c r="FX41" s="205"/>
      <c r="FY41" s="205"/>
      <c r="FZ41" s="205"/>
      <c r="GA41" s="205"/>
      <c r="GB41" s="205"/>
      <c r="GC41" s="205"/>
      <c r="GD41" s="205"/>
      <c r="GE41" s="205"/>
      <c r="GF41" s="205"/>
      <c r="GG41" s="205"/>
      <c r="GH41" s="205"/>
      <c r="GI41" s="205"/>
      <c r="GJ41" s="205"/>
      <c r="GK41" s="205"/>
      <c r="GL41" s="205"/>
      <c r="GM41" s="205"/>
      <c r="GN41" s="205"/>
      <c r="GO41" s="205"/>
      <c r="GP41" s="205"/>
      <c r="GQ41" s="205"/>
      <c r="GR41" s="205"/>
      <c r="GS41" s="205"/>
      <c r="GT41" s="205"/>
      <c r="GU41" s="205"/>
      <c r="GV41" s="205"/>
      <c r="GW41" s="205"/>
      <c r="GX41" s="205"/>
      <c r="GY41" s="205"/>
      <c r="GZ41" s="205"/>
      <c r="HA41" s="205"/>
      <c r="HB41" s="205"/>
      <c r="HC41" s="205"/>
      <c r="HD41" s="205"/>
      <c r="HE41" s="205"/>
      <c r="HF41" s="205"/>
      <c r="HG41" s="205"/>
      <c r="HH41" s="205"/>
      <c r="HI41" s="205"/>
      <c r="HJ41" s="205"/>
      <c r="HK41" s="205"/>
      <c r="HL41" s="205"/>
      <c r="HM41" s="205"/>
      <c r="HN41" s="205"/>
      <c r="HO41" s="205"/>
      <c r="HP41" s="205"/>
      <c r="HQ41" s="205"/>
      <c r="HR41" s="205"/>
      <c r="HS41" s="205"/>
      <c r="HT41" s="205"/>
      <c r="HU41" s="205"/>
      <c r="HV41" s="205"/>
      <c r="HW41" s="205"/>
      <c r="HX41" s="205"/>
      <c r="HY41" s="205"/>
      <c r="HZ41" s="205"/>
      <c r="IA41" s="205"/>
      <c r="IB41" s="205"/>
      <c r="IC41" s="205"/>
      <c r="ID41" s="205"/>
      <c r="IE41" s="205"/>
      <c r="IF41" s="205"/>
      <c r="IG41" s="205"/>
      <c r="IH41" s="205"/>
      <c r="II41" s="205"/>
      <c r="IJ41" s="205"/>
      <c r="IK41" s="205"/>
      <c r="IL41" s="205"/>
      <c r="IM41" s="205"/>
      <c r="IN41" s="205"/>
      <c r="IO41" s="205"/>
      <c r="IP41" s="205"/>
      <c r="IQ41" s="205"/>
    </row>
    <row r="42" spans="1:253" ht="9.75" customHeight="1" x14ac:dyDescent="0.3">
      <c r="C42" s="456"/>
      <c r="D42" s="456"/>
      <c r="E42" s="456"/>
      <c r="F42" s="456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116"/>
      <c r="R42" s="117"/>
      <c r="S42" s="117"/>
      <c r="T42" s="117"/>
      <c r="U42" s="117"/>
      <c r="V42" s="117"/>
      <c r="W42" s="117"/>
      <c r="X42" s="117"/>
      <c r="Y42" s="117"/>
      <c r="Z42" s="211"/>
      <c r="AA42" s="210"/>
      <c r="AB42" s="210"/>
      <c r="AC42" s="210"/>
      <c r="AD42" s="210"/>
      <c r="AE42" s="210"/>
      <c r="AF42" s="210"/>
      <c r="AG42" s="210"/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  <c r="BI42" s="210"/>
      <c r="BJ42" s="210"/>
      <c r="BK42" s="210"/>
      <c r="BL42" s="210"/>
      <c r="BM42" s="210"/>
      <c r="BN42" s="210"/>
      <c r="BO42" s="210"/>
      <c r="BP42" s="210"/>
      <c r="BQ42" s="210"/>
      <c r="BR42" s="210"/>
      <c r="BS42" s="210"/>
      <c r="BT42" s="210"/>
      <c r="BU42" s="210"/>
      <c r="BV42" s="210"/>
      <c r="BW42" s="210"/>
      <c r="BX42" s="210"/>
      <c r="BY42" s="210"/>
      <c r="BZ42" s="210"/>
      <c r="CA42" s="210"/>
      <c r="CB42" s="210"/>
      <c r="CC42" s="210"/>
      <c r="CD42" s="210"/>
      <c r="CE42" s="210"/>
      <c r="CF42" s="210"/>
      <c r="CG42" s="210"/>
      <c r="CH42" s="210"/>
      <c r="CI42" s="210"/>
      <c r="CJ42" s="210"/>
      <c r="CK42" s="210"/>
      <c r="CL42" s="210"/>
      <c r="CM42" s="210"/>
      <c r="CN42" s="210"/>
      <c r="CO42" s="210"/>
      <c r="CP42" s="210"/>
      <c r="CQ42" s="210"/>
      <c r="CR42" s="210"/>
      <c r="CS42" s="210"/>
      <c r="CT42" s="210"/>
      <c r="CU42" s="210"/>
      <c r="CV42" s="210"/>
      <c r="CW42" s="210"/>
      <c r="CX42" s="210"/>
      <c r="CY42" s="210"/>
      <c r="CZ42" s="210"/>
      <c r="DA42" s="210"/>
      <c r="DB42" s="210"/>
      <c r="DC42" s="210"/>
      <c r="DD42" s="210"/>
      <c r="DE42" s="210"/>
      <c r="DF42" s="210"/>
      <c r="DG42" s="210"/>
      <c r="DH42" s="210"/>
      <c r="DI42" s="210"/>
      <c r="DJ42" s="210"/>
      <c r="DK42" s="210"/>
      <c r="DL42" s="210"/>
      <c r="DM42" s="210"/>
      <c r="DN42" s="210"/>
      <c r="DO42" s="210"/>
      <c r="DP42" s="210"/>
      <c r="DQ42" s="210"/>
      <c r="DR42" s="210"/>
      <c r="DS42" s="210"/>
      <c r="DT42" s="210"/>
      <c r="DU42" s="210"/>
      <c r="DV42" s="210"/>
      <c r="DW42" s="210"/>
      <c r="DX42" s="210"/>
      <c r="DY42" s="210"/>
      <c r="DZ42" s="210"/>
      <c r="EA42" s="210"/>
      <c r="EB42" s="210"/>
      <c r="EC42" s="210"/>
      <c r="ED42" s="210"/>
      <c r="EE42" s="210"/>
      <c r="EF42" s="210"/>
      <c r="EG42" s="210"/>
      <c r="EH42" s="210"/>
      <c r="EI42" s="210"/>
      <c r="EJ42" s="210"/>
      <c r="EK42" s="210"/>
      <c r="EL42" s="210"/>
      <c r="EM42" s="210"/>
      <c r="EN42" s="210"/>
      <c r="EO42" s="210"/>
      <c r="EP42" s="210"/>
      <c r="EQ42" s="210"/>
      <c r="ER42" s="210"/>
      <c r="ES42" s="210"/>
      <c r="ET42" s="210"/>
      <c r="EU42" s="210"/>
      <c r="EV42" s="210"/>
      <c r="EW42" s="210"/>
      <c r="EX42" s="210"/>
      <c r="EY42" s="210"/>
      <c r="EZ42" s="210"/>
      <c r="FA42" s="210"/>
      <c r="FB42" s="210"/>
      <c r="FC42" s="210"/>
      <c r="FD42" s="210"/>
      <c r="FE42" s="210"/>
      <c r="FF42" s="210"/>
      <c r="FG42" s="210"/>
      <c r="FH42" s="210"/>
      <c r="FI42" s="210"/>
      <c r="FJ42" s="210"/>
      <c r="FK42" s="210"/>
      <c r="FL42" s="210"/>
      <c r="FM42" s="210"/>
      <c r="FN42" s="210"/>
      <c r="FO42" s="210"/>
      <c r="FP42" s="210"/>
      <c r="FQ42" s="210"/>
      <c r="FR42" s="210"/>
      <c r="FS42" s="210"/>
      <c r="FT42" s="210"/>
      <c r="FU42" s="210"/>
      <c r="FV42" s="210"/>
      <c r="FW42" s="210"/>
      <c r="FX42" s="210"/>
      <c r="FY42" s="210"/>
      <c r="FZ42" s="210"/>
      <c r="GA42" s="210"/>
      <c r="GB42" s="210"/>
      <c r="GC42" s="210"/>
      <c r="GD42" s="210"/>
      <c r="GE42" s="210"/>
      <c r="GF42" s="210"/>
      <c r="GG42" s="210"/>
      <c r="GH42" s="210"/>
      <c r="GI42" s="210"/>
      <c r="GJ42" s="210"/>
      <c r="GK42" s="210"/>
      <c r="GL42" s="210"/>
      <c r="GM42" s="210"/>
      <c r="GN42" s="210"/>
      <c r="GO42" s="210"/>
      <c r="GP42" s="210"/>
      <c r="GQ42" s="210"/>
      <c r="GR42" s="210"/>
      <c r="GS42" s="210"/>
      <c r="GT42" s="210"/>
      <c r="GU42" s="210"/>
      <c r="GV42" s="210"/>
      <c r="GW42" s="210"/>
      <c r="GX42" s="210"/>
      <c r="GY42" s="210"/>
      <c r="GZ42" s="210"/>
      <c r="HA42" s="210"/>
      <c r="HB42" s="210"/>
      <c r="HC42" s="210"/>
      <c r="HD42" s="210"/>
      <c r="HE42" s="210"/>
      <c r="HF42" s="210"/>
      <c r="HG42" s="210"/>
      <c r="HH42" s="210"/>
      <c r="HI42" s="210"/>
      <c r="HJ42" s="210"/>
      <c r="HK42" s="210"/>
      <c r="HL42" s="210"/>
      <c r="HM42" s="210"/>
      <c r="HN42" s="210"/>
      <c r="HO42" s="210"/>
      <c r="HP42" s="210"/>
      <c r="HQ42" s="210"/>
      <c r="HR42" s="210"/>
      <c r="HS42" s="210"/>
      <c r="HT42" s="210"/>
      <c r="HU42" s="210"/>
      <c r="HV42" s="210"/>
      <c r="HW42" s="210"/>
      <c r="HX42" s="210"/>
      <c r="HY42" s="210"/>
      <c r="HZ42" s="210"/>
      <c r="IA42" s="210"/>
      <c r="IB42" s="210"/>
      <c r="IC42" s="210"/>
      <c r="ID42" s="210"/>
      <c r="IE42" s="210"/>
      <c r="IF42" s="210"/>
      <c r="IG42" s="210"/>
      <c r="IH42" s="210"/>
      <c r="II42" s="210"/>
      <c r="IJ42" s="210"/>
      <c r="IK42" s="210"/>
      <c r="IL42" s="210"/>
      <c r="IM42" s="210"/>
      <c r="IN42" s="210"/>
      <c r="IO42" s="210"/>
      <c r="IP42" s="210"/>
      <c r="IQ42" s="210"/>
    </row>
    <row r="43" spans="1:253" ht="14.4" x14ac:dyDescent="0.3">
      <c r="A43" s="205"/>
      <c r="B43" s="205"/>
      <c r="C43" s="205"/>
      <c r="D43" s="205"/>
      <c r="E43" s="205"/>
      <c r="F43" s="205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8"/>
      <c r="S43" s="119"/>
      <c r="T43" s="119"/>
      <c r="U43" s="119"/>
      <c r="V43" s="119"/>
      <c r="W43" s="119"/>
      <c r="X43" s="119"/>
      <c r="Y43" s="119"/>
      <c r="Z43" s="119"/>
      <c r="AA43" s="203"/>
    </row>
    <row r="44" spans="1:253" ht="14.4" x14ac:dyDescent="0.3">
      <c r="A44" s="205"/>
      <c r="B44" s="205"/>
      <c r="C44" s="205"/>
      <c r="D44" s="205"/>
      <c r="E44" s="205"/>
      <c r="F44" s="205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6"/>
      <c r="S44" s="117"/>
      <c r="T44" s="117"/>
      <c r="U44" s="117"/>
      <c r="V44" s="117"/>
      <c r="W44" s="117"/>
      <c r="X44" s="117"/>
      <c r="Y44" s="117"/>
      <c r="Z44" s="117"/>
      <c r="AA44" s="203"/>
    </row>
    <row r="45" spans="1:253" ht="16.8" x14ac:dyDescent="0.25">
      <c r="F45" s="596"/>
      <c r="G45" s="596"/>
      <c r="H45" s="596"/>
      <c r="I45" s="596"/>
      <c r="J45" s="596"/>
      <c r="K45" s="113"/>
      <c r="L45" s="113"/>
      <c r="M45" s="113"/>
      <c r="N45" s="113"/>
      <c r="O45" s="113"/>
      <c r="P45" s="113"/>
      <c r="Q45" s="113"/>
      <c r="R45" s="118"/>
      <c r="S45" s="119"/>
      <c r="T45" s="119"/>
      <c r="U45" s="119"/>
      <c r="V45" s="119"/>
      <c r="W45" s="119"/>
      <c r="X45" s="119"/>
      <c r="Y45" s="119"/>
      <c r="Z45" s="119"/>
      <c r="AA45" s="203"/>
    </row>
    <row r="46" spans="1:253" ht="14.4" x14ac:dyDescent="0.3">
      <c r="A46" s="177"/>
      <c r="B46" s="177"/>
      <c r="C46" s="177"/>
      <c r="D46" s="177"/>
      <c r="E46" s="177"/>
      <c r="F46" s="177"/>
      <c r="G46" s="459"/>
      <c r="H46" s="459"/>
      <c r="I46" s="459"/>
      <c r="J46" s="459"/>
      <c r="K46" s="113"/>
      <c r="L46" s="113"/>
      <c r="M46" s="113"/>
      <c r="N46" s="113"/>
      <c r="O46" s="113"/>
      <c r="P46" s="113"/>
      <c r="Q46" s="113"/>
      <c r="R46" s="116"/>
      <c r="S46" s="117"/>
      <c r="T46" s="117"/>
      <c r="U46" s="117"/>
      <c r="V46" s="117"/>
      <c r="W46" s="117"/>
      <c r="X46" s="117"/>
      <c r="Y46" s="117"/>
      <c r="Z46" s="117"/>
      <c r="AA46" s="203"/>
    </row>
    <row r="47" spans="1:253" ht="14.4" x14ac:dyDescent="0.3">
      <c r="A47" s="834"/>
      <c r="B47" s="835"/>
      <c r="C47" s="460"/>
      <c r="D47" s="460"/>
      <c r="E47" s="460"/>
      <c r="F47" s="460"/>
      <c r="G47" s="177"/>
      <c r="H47" s="177"/>
      <c r="I47" s="177"/>
      <c r="J47" s="177"/>
      <c r="K47" s="205"/>
      <c r="L47" s="205"/>
      <c r="M47" s="205"/>
      <c r="N47" s="205"/>
      <c r="O47" s="205"/>
      <c r="P47" s="205"/>
      <c r="Q47" s="118"/>
      <c r="R47" s="119"/>
      <c r="S47" s="119"/>
      <c r="T47" s="119"/>
      <c r="U47" s="119"/>
      <c r="V47" s="119"/>
      <c r="W47" s="119"/>
      <c r="X47" s="119"/>
      <c r="Y47" s="119"/>
      <c r="Z47" s="199"/>
      <c r="AA47" s="205"/>
      <c r="AB47" s="205"/>
      <c r="AC47" s="205"/>
      <c r="AD47" s="205"/>
      <c r="AE47" s="205"/>
      <c r="AF47" s="205"/>
      <c r="AG47" s="205"/>
      <c r="AH47" s="205"/>
      <c r="AI47" s="205"/>
      <c r="AJ47" s="205"/>
      <c r="AK47" s="205"/>
      <c r="AL47" s="205"/>
      <c r="AM47" s="205"/>
      <c r="AN47" s="205"/>
      <c r="AO47" s="205"/>
      <c r="AP47" s="205"/>
      <c r="AQ47" s="205"/>
      <c r="AR47" s="205"/>
      <c r="AS47" s="205"/>
      <c r="AT47" s="205"/>
      <c r="AU47" s="205"/>
      <c r="AV47" s="205"/>
      <c r="AW47" s="205"/>
      <c r="AX47" s="205"/>
      <c r="AY47" s="205"/>
      <c r="AZ47" s="205"/>
      <c r="BA47" s="205"/>
      <c r="BB47" s="205"/>
      <c r="BC47" s="205"/>
      <c r="BD47" s="205"/>
      <c r="BE47" s="205"/>
      <c r="BF47" s="205"/>
      <c r="BG47" s="205"/>
      <c r="BH47" s="205"/>
      <c r="BI47" s="205"/>
      <c r="BJ47" s="205"/>
      <c r="BK47" s="205"/>
      <c r="BL47" s="205"/>
      <c r="BM47" s="205"/>
      <c r="BN47" s="205"/>
      <c r="BO47" s="205"/>
      <c r="BP47" s="205"/>
      <c r="BQ47" s="205"/>
      <c r="BR47" s="205"/>
      <c r="BS47" s="205"/>
      <c r="BT47" s="205"/>
      <c r="BU47" s="205"/>
      <c r="BV47" s="205"/>
      <c r="BW47" s="205"/>
      <c r="BX47" s="205"/>
      <c r="BY47" s="205"/>
      <c r="BZ47" s="205"/>
      <c r="CA47" s="205"/>
      <c r="CB47" s="205"/>
      <c r="CC47" s="205"/>
      <c r="CD47" s="205"/>
      <c r="CE47" s="205"/>
      <c r="CF47" s="205"/>
      <c r="CG47" s="205"/>
      <c r="CH47" s="205"/>
      <c r="CI47" s="205"/>
      <c r="CJ47" s="205"/>
      <c r="CK47" s="205"/>
      <c r="CL47" s="205"/>
      <c r="CM47" s="205"/>
      <c r="CN47" s="205"/>
      <c r="CO47" s="205"/>
      <c r="CP47" s="205"/>
      <c r="CQ47" s="205"/>
      <c r="CR47" s="205"/>
      <c r="CS47" s="205"/>
      <c r="CT47" s="205"/>
      <c r="CU47" s="205"/>
      <c r="CV47" s="205"/>
      <c r="CW47" s="205"/>
      <c r="CX47" s="205"/>
      <c r="CY47" s="205"/>
      <c r="CZ47" s="205"/>
      <c r="DA47" s="205"/>
      <c r="DB47" s="205"/>
      <c r="DC47" s="205"/>
      <c r="DD47" s="205"/>
      <c r="DE47" s="205"/>
      <c r="DF47" s="205"/>
      <c r="DG47" s="205"/>
      <c r="DH47" s="205"/>
      <c r="DI47" s="205"/>
      <c r="DJ47" s="205"/>
      <c r="DK47" s="205"/>
      <c r="DL47" s="205"/>
      <c r="DM47" s="205"/>
      <c r="DN47" s="205"/>
      <c r="DO47" s="205"/>
      <c r="DP47" s="205"/>
      <c r="DQ47" s="205"/>
      <c r="DR47" s="205"/>
      <c r="DS47" s="205"/>
      <c r="DT47" s="205"/>
      <c r="DU47" s="205"/>
      <c r="DV47" s="205"/>
      <c r="DW47" s="205"/>
      <c r="DX47" s="205"/>
      <c r="DY47" s="205"/>
      <c r="DZ47" s="205"/>
      <c r="EA47" s="205"/>
      <c r="EB47" s="205"/>
      <c r="EC47" s="205"/>
      <c r="ED47" s="205"/>
      <c r="EE47" s="205"/>
      <c r="EF47" s="205"/>
      <c r="EG47" s="205"/>
      <c r="EH47" s="205"/>
      <c r="EI47" s="205"/>
      <c r="EJ47" s="205"/>
      <c r="EK47" s="205"/>
      <c r="EL47" s="205"/>
      <c r="EM47" s="205"/>
      <c r="EN47" s="205"/>
      <c r="EO47" s="205"/>
      <c r="EP47" s="205"/>
      <c r="EQ47" s="205"/>
      <c r="ER47" s="205"/>
      <c r="ES47" s="205"/>
      <c r="ET47" s="205"/>
      <c r="EU47" s="205"/>
      <c r="EV47" s="205"/>
      <c r="EW47" s="205"/>
      <c r="EX47" s="205"/>
      <c r="EY47" s="205"/>
      <c r="EZ47" s="205"/>
      <c r="FA47" s="205"/>
      <c r="FB47" s="205"/>
      <c r="FC47" s="205"/>
      <c r="FD47" s="205"/>
      <c r="FE47" s="205"/>
      <c r="FF47" s="205"/>
      <c r="FG47" s="205"/>
      <c r="FH47" s="205"/>
      <c r="FI47" s="205"/>
      <c r="FJ47" s="205"/>
      <c r="FK47" s="205"/>
      <c r="FL47" s="205"/>
      <c r="FM47" s="205"/>
      <c r="FN47" s="205"/>
      <c r="FO47" s="205"/>
      <c r="FP47" s="205"/>
      <c r="FQ47" s="205"/>
      <c r="FR47" s="205"/>
      <c r="FS47" s="205"/>
      <c r="FT47" s="205"/>
      <c r="FU47" s="205"/>
      <c r="FV47" s="205"/>
      <c r="FW47" s="205"/>
      <c r="FX47" s="205"/>
      <c r="FY47" s="205"/>
      <c r="FZ47" s="205"/>
      <c r="GA47" s="205"/>
      <c r="GB47" s="205"/>
      <c r="GC47" s="205"/>
      <c r="GD47" s="205"/>
      <c r="GE47" s="205"/>
      <c r="GF47" s="205"/>
      <c r="GG47" s="205"/>
      <c r="GH47" s="205"/>
      <c r="GI47" s="205"/>
      <c r="GJ47" s="205"/>
      <c r="GK47" s="205"/>
      <c r="GL47" s="205"/>
      <c r="GM47" s="205"/>
      <c r="GN47" s="205"/>
      <c r="GO47" s="205"/>
      <c r="GP47" s="205"/>
      <c r="GQ47" s="205"/>
      <c r="GR47" s="205"/>
      <c r="GS47" s="205"/>
      <c r="GT47" s="205"/>
      <c r="GU47" s="205"/>
      <c r="GV47" s="205"/>
      <c r="GW47" s="205"/>
      <c r="GX47" s="205"/>
      <c r="GY47" s="205"/>
      <c r="GZ47" s="205"/>
      <c r="HA47" s="205"/>
      <c r="HB47" s="205"/>
      <c r="HC47" s="205"/>
      <c r="HD47" s="205"/>
      <c r="HE47" s="205"/>
      <c r="HF47" s="205"/>
      <c r="HG47" s="205"/>
      <c r="HH47" s="205"/>
      <c r="HI47" s="205"/>
      <c r="HJ47" s="205"/>
      <c r="HK47" s="205"/>
      <c r="HL47" s="205"/>
      <c r="HM47" s="205"/>
      <c r="HN47" s="205"/>
      <c r="HO47" s="205"/>
      <c r="HP47" s="205"/>
      <c r="HQ47" s="205"/>
      <c r="HR47" s="205"/>
      <c r="HS47" s="205"/>
      <c r="HT47" s="205"/>
      <c r="HU47" s="205"/>
      <c r="HV47" s="205"/>
      <c r="HW47" s="205"/>
      <c r="HX47" s="205"/>
      <c r="HY47" s="205"/>
      <c r="HZ47" s="205"/>
      <c r="IA47" s="205"/>
      <c r="IB47" s="205"/>
      <c r="IC47" s="205"/>
      <c r="ID47" s="205"/>
      <c r="IE47" s="205"/>
      <c r="IF47" s="205"/>
      <c r="IG47" s="205"/>
      <c r="IH47" s="205"/>
      <c r="II47" s="205"/>
      <c r="IJ47" s="205"/>
      <c r="IK47" s="205"/>
      <c r="IL47" s="205"/>
      <c r="IM47" s="205"/>
      <c r="IN47" s="205"/>
      <c r="IO47" s="205"/>
      <c r="IP47" s="205"/>
      <c r="IQ47" s="205"/>
    </row>
    <row r="48" spans="1:253" ht="14.4" x14ac:dyDescent="0.3">
      <c r="A48" s="834"/>
      <c r="B48" s="835"/>
      <c r="C48" s="460"/>
      <c r="D48" s="460"/>
      <c r="E48" s="460"/>
      <c r="F48" s="460"/>
      <c r="G48" s="461"/>
      <c r="H48" s="461"/>
      <c r="I48" s="461"/>
      <c r="J48" s="461"/>
      <c r="K48" s="210"/>
      <c r="L48" s="210"/>
      <c r="M48" s="210"/>
      <c r="N48" s="210"/>
      <c r="O48" s="210"/>
      <c r="P48" s="210"/>
      <c r="Q48" s="116"/>
      <c r="R48" s="117"/>
      <c r="S48" s="117"/>
      <c r="T48" s="117"/>
      <c r="U48" s="117"/>
      <c r="V48" s="117"/>
      <c r="W48" s="117"/>
      <c r="X48" s="117"/>
      <c r="Y48" s="117"/>
      <c r="Z48" s="211"/>
      <c r="AA48" s="210"/>
      <c r="AB48" s="210"/>
      <c r="AC48" s="210"/>
      <c r="AD48" s="210"/>
      <c r="AE48" s="210"/>
      <c r="AF48" s="210"/>
      <c r="AG48" s="210"/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  <c r="BI48" s="210"/>
      <c r="BJ48" s="210"/>
      <c r="BK48" s="210"/>
      <c r="BL48" s="210"/>
      <c r="BM48" s="210"/>
      <c r="BN48" s="210"/>
      <c r="BO48" s="210"/>
      <c r="BP48" s="210"/>
      <c r="BQ48" s="210"/>
      <c r="BR48" s="210"/>
      <c r="BS48" s="210"/>
      <c r="BT48" s="210"/>
      <c r="BU48" s="210"/>
      <c r="BV48" s="210"/>
      <c r="BW48" s="210"/>
      <c r="BX48" s="210"/>
      <c r="BY48" s="210"/>
      <c r="BZ48" s="210"/>
      <c r="CA48" s="210"/>
      <c r="CB48" s="210"/>
      <c r="CC48" s="210"/>
      <c r="CD48" s="210"/>
      <c r="CE48" s="210"/>
      <c r="CF48" s="210"/>
      <c r="CG48" s="210"/>
      <c r="CH48" s="210"/>
      <c r="CI48" s="210"/>
      <c r="CJ48" s="210"/>
      <c r="CK48" s="210"/>
      <c r="CL48" s="210"/>
      <c r="CM48" s="210"/>
      <c r="CN48" s="210"/>
      <c r="CO48" s="210"/>
      <c r="CP48" s="210"/>
      <c r="CQ48" s="210"/>
      <c r="CR48" s="210"/>
      <c r="CS48" s="210"/>
      <c r="CT48" s="210"/>
      <c r="CU48" s="210"/>
      <c r="CV48" s="210"/>
      <c r="CW48" s="210"/>
      <c r="CX48" s="210"/>
      <c r="CY48" s="210"/>
      <c r="CZ48" s="210"/>
      <c r="DA48" s="210"/>
      <c r="DB48" s="210"/>
      <c r="DC48" s="210"/>
      <c r="DD48" s="210"/>
      <c r="DE48" s="210"/>
      <c r="DF48" s="210"/>
      <c r="DG48" s="210"/>
      <c r="DH48" s="210"/>
      <c r="DI48" s="210"/>
      <c r="DJ48" s="210"/>
      <c r="DK48" s="210"/>
      <c r="DL48" s="210"/>
      <c r="DM48" s="210"/>
      <c r="DN48" s="210"/>
      <c r="DO48" s="210"/>
      <c r="DP48" s="210"/>
      <c r="DQ48" s="210"/>
      <c r="DR48" s="210"/>
      <c r="DS48" s="210"/>
      <c r="DT48" s="210"/>
      <c r="DU48" s="210"/>
      <c r="DV48" s="210"/>
      <c r="DW48" s="210"/>
      <c r="DX48" s="210"/>
      <c r="DY48" s="210"/>
      <c r="DZ48" s="210"/>
      <c r="EA48" s="210"/>
      <c r="EB48" s="210"/>
      <c r="EC48" s="210"/>
      <c r="ED48" s="210"/>
      <c r="EE48" s="210"/>
      <c r="EF48" s="210"/>
      <c r="EG48" s="210"/>
      <c r="EH48" s="210"/>
      <c r="EI48" s="210"/>
      <c r="EJ48" s="210"/>
      <c r="EK48" s="210"/>
      <c r="EL48" s="210"/>
      <c r="EM48" s="210"/>
      <c r="EN48" s="210"/>
      <c r="EO48" s="210"/>
      <c r="EP48" s="210"/>
      <c r="EQ48" s="210"/>
      <c r="ER48" s="210"/>
      <c r="ES48" s="210"/>
      <c r="ET48" s="210"/>
      <c r="EU48" s="210"/>
      <c r="EV48" s="210"/>
      <c r="EW48" s="210"/>
      <c r="EX48" s="210"/>
      <c r="EY48" s="210"/>
      <c r="EZ48" s="210"/>
      <c r="FA48" s="210"/>
      <c r="FB48" s="210"/>
      <c r="FC48" s="210"/>
      <c r="FD48" s="210"/>
      <c r="FE48" s="210"/>
      <c r="FF48" s="210"/>
      <c r="FG48" s="210"/>
      <c r="FH48" s="210"/>
      <c r="FI48" s="210"/>
      <c r="FJ48" s="210"/>
      <c r="FK48" s="210"/>
      <c r="FL48" s="210"/>
      <c r="FM48" s="210"/>
      <c r="FN48" s="210"/>
      <c r="FO48" s="210"/>
      <c r="FP48" s="210"/>
      <c r="FQ48" s="210"/>
      <c r="FR48" s="210"/>
      <c r="FS48" s="210"/>
      <c r="FT48" s="210"/>
      <c r="FU48" s="210"/>
      <c r="FV48" s="210"/>
      <c r="FW48" s="210"/>
      <c r="FX48" s="210"/>
      <c r="FY48" s="210"/>
      <c r="FZ48" s="210"/>
      <c r="GA48" s="210"/>
      <c r="GB48" s="210"/>
      <c r="GC48" s="210"/>
      <c r="GD48" s="210"/>
      <c r="GE48" s="210"/>
      <c r="GF48" s="210"/>
      <c r="GG48" s="210"/>
      <c r="GH48" s="210"/>
      <c r="GI48" s="210"/>
      <c r="GJ48" s="210"/>
      <c r="GK48" s="210"/>
      <c r="GL48" s="210"/>
      <c r="GM48" s="210"/>
      <c r="GN48" s="210"/>
      <c r="GO48" s="210"/>
      <c r="GP48" s="210"/>
      <c r="GQ48" s="210"/>
      <c r="GR48" s="210"/>
      <c r="GS48" s="210"/>
      <c r="GT48" s="210"/>
      <c r="GU48" s="210"/>
      <c r="GV48" s="210"/>
      <c r="GW48" s="210"/>
      <c r="GX48" s="210"/>
      <c r="GY48" s="210"/>
      <c r="GZ48" s="210"/>
      <c r="HA48" s="210"/>
      <c r="HB48" s="210"/>
      <c r="HC48" s="210"/>
      <c r="HD48" s="210"/>
      <c r="HE48" s="210"/>
      <c r="HF48" s="210"/>
      <c r="HG48" s="210"/>
      <c r="HH48" s="210"/>
      <c r="HI48" s="210"/>
      <c r="HJ48" s="210"/>
      <c r="HK48" s="210"/>
      <c r="HL48" s="210"/>
      <c r="HM48" s="210"/>
      <c r="HN48" s="210"/>
      <c r="HO48" s="210"/>
      <c r="HP48" s="210"/>
      <c r="HQ48" s="210"/>
      <c r="HR48" s="210"/>
      <c r="HS48" s="210"/>
      <c r="HT48" s="210"/>
      <c r="HU48" s="210"/>
      <c r="HV48" s="210"/>
      <c r="HW48" s="210"/>
      <c r="HX48" s="210"/>
      <c r="HY48" s="210"/>
      <c r="HZ48" s="210"/>
      <c r="IA48" s="210"/>
      <c r="IB48" s="210"/>
      <c r="IC48" s="210"/>
      <c r="ID48" s="210"/>
      <c r="IE48" s="210"/>
      <c r="IF48" s="210"/>
      <c r="IG48" s="210"/>
      <c r="IH48" s="210"/>
      <c r="II48" s="210"/>
      <c r="IJ48" s="210"/>
      <c r="IK48" s="210"/>
      <c r="IL48" s="210"/>
      <c r="IM48" s="210"/>
      <c r="IN48" s="210"/>
      <c r="IO48" s="210"/>
      <c r="IP48" s="210"/>
      <c r="IQ48" s="210"/>
    </row>
    <row r="49" spans="1:251" ht="14.4" x14ac:dyDescent="0.3">
      <c r="A49" s="204"/>
      <c r="B49" s="460"/>
      <c r="C49" s="460"/>
      <c r="D49" s="460"/>
      <c r="E49" s="460"/>
      <c r="F49" s="460"/>
      <c r="G49" s="461"/>
      <c r="H49" s="461"/>
      <c r="I49" s="461"/>
      <c r="J49" s="461"/>
      <c r="K49" s="210"/>
      <c r="L49" s="210"/>
      <c r="M49" s="210"/>
      <c r="N49" s="210"/>
      <c r="O49" s="210"/>
      <c r="P49" s="210"/>
      <c r="Q49" s="116"/>
      <c r="R49" s="117"/>
      <c r="S49" s="117"/>
      <c r="T49" s="117"/>
      <c r="U49" s="117"/>
      <c r="V49" s="117"/>
      <c r="W49" s="117"/>
      <c r="X49" s="117"/>
      <c r="Y49" s="117"/>
      <c r="Z49" s="211"/>
      <c r="AA49" s="210"/>
      <c r="AB49" s="210"/>
      <c r="AC49" s="210"/>
      <c r="AD49" s="210"/>
      <c r="AE49" s="210"/>
      <c r="AF49" s="210"/>
      <c r="AG49" s="210"/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  <c r="BI49" s="210"/>
      <c r="BJ49" s="210"/>
      <c r="BK49" s="210"/>
      <c r="BL49" s="210"/>
      <c r="BM49" s="210"/>
      <c r="BN49" s="210"/>
      <c r="BO49" s="210"/>
      <c r="BP49" s="210"/>
      <c r="BQ49" s="210"/>
      <c r="BR49" s="210"/>
      <c r="BS49" s="210"/>
      <c r="BT49" s="210"/>
      <c r="BU49" s="210"/>
      <c r="BV49" s="210"/>
      <c r="BW49" s="210"/>
      <c r="BX49" s="210"/>
      <c r="BY49" s="210"/>
      <c r="BZ49" s="210"/>
      <c r="CA49" s="210"/>
      <c r="CB49" s="210"/>
      <c r="CC49" s="210"/>
      <c r="CD49" s="210"/>
      <c r="CE49" s="210"/>
      <c r="CF49" s="210"/>
      <c r="CG49" s="210"/>
      <c r="CH49" s="210"/>
      <c r="CI49" s="210"/>
      <c r="CJ49" s="210"/>
      <c r="CK49" s="210"/>
      <c r="CL49" s="210"/>
      <c r="CM49" s="210"/>
      <c r="CN49" s="210"/>
      <c r="CO49" s="210"/>
      <c r="CP49" s="210"/>
      <c r="CQ49" s="210"/>
      <c r="CR49" s="210"/>
      <c r="CS49" s="210"/>
      <c r="CT49" s="210"/>
      <c r="CU49" s="210"/>
      <c r="CV49" s="210"/>
      <c r="CW49" s="210"/>
      <c r="CX49" s="210"/>
      <c r="CY49" s="210"/>
      <c r="CZ49" s="210"/>
      <c r="DA49" s="210"/>
      <c r="DB49" s="210"/>
      <c r="DC49" s="210"/>
      <c r="DD49" s="210"/>
      <c r="DE49" s="210"/>
      <c r="DF49" s="210"/>
      <c r="DG49" s="210"/>
      <c r="DH49" s="210"/>
      <c r="DI49" s="210"/>
      <c r="DJ49" s="210"/>
      <c r="DK49" s="210"/>
      <c r="DL49" s="210"/>
      <c r="DM49" s="210"/>
      <c r="DN49" s="210"/>
      <c r="DO49" s="210"/>
      <c r="DP49" s="210"/>
      <c r="DQ49" s="210"/>
      <c r="DR49" s="210"/>
      <c r="DS49" s="210"/>
      <c r="DT49" s="210"/>
      <c r="DU49" s="210"/>
      <c r="DV49" s="210"/>
      <c r="DW49" s="210"/>
      <c r="DX49" s="210"/>
      <c r="DY49" s="210"/>
      <c r="DZ49" s="210"/>
      <c r="EA49" s="210"/>
      <c r="EB49" s="210"/>
      <c r="EC49" s="210"/>
      <c r="ED49" s="210"/>
      <c r="EE49" s="210"/>
      <c r="EF49" s="210"/>
      <c r="EG49" s="210"/>
      <c r="EH49" s="210"/>
      <c r="EI49" s="210"/>
      <c r="EJ49" s="210"/>
      <c r="EK49" s="210"/>
      <c r="EL49" s="210"/>
      <c r="EM49" s="210"/>
      <c r="EN49" s="210"/>
      <c r="EO49" s="210"/>
      <c r="EP49" s="210"/>
      <c r="EQ49" s="210"/>
      <c r="ER49" s="210"/>
      <c r="ES49" s="210"/>
      <c r="ET49" s="210"/>
      <c r="EU49" s="210"/>
      <c r="EV49" s="210"/>
      <c r="EW49" s="210"/>
      <c r="EX49" s="210"/>
      <c r="EY49" s="210"/>
      <c r="EZ49" s="210"/>
      <c r="FA49" s="210"/>
      <c r="FB49" s="210"/>
      <c r="FC49" s="210"/>
      <c r="FD49" s="210"/>
      <c r="FE49" s="210"/>
      <c r="FF49" s="210"/>
      <c r="FG49" s="210"/>
      <c r="FH49" s="210"/>
      <c r="FI49" s="210"/>
      <c r="FJ49" s="210"/>
      <c r="FK49" s="210"/>
      <c r="FL49" s="210"/>
      <c r="FM49" s="210"/>
      <c r="FN49" s="210"/>
      <c r="FO49" s="210"/>
      <c r="FP49" s="210"/>
      <c r="FQ49" s="210"/>
      <c r="FR49" s="210"/>
      <c r="FS49" s="210"/>
      <c r="FT49" s="210"/>
      <c r="FU49" s="210"/>
      <c r="FV49" s="210"/>
      <c r="FW49" s="210"/>
      <c r="FX49" s="210"/>
      <c r="FY49" s="210"/>
      <c r="FZ49" s="210"/>
      <c r="GA49" s="210"/>
      <c r="GB49" s="210"/>
      <c r="GC49" s="210"/>
      <c r="GD49" s="210"/>
      <c r="GE49" s="210"/>
      <c r="GF49" s="210"/>
      <c r="GG49" s="210"/>
      <c r="GH49" s="210"/>
      <c r="GI49" s="210"/>
      <c r="GJ49" s="210"/>
      <c r="GK49" s="210"/>
      <c r="GL49" s="210"/>
      <c r="GM49" s="210"/>
      <c r="GN49" s="210"/>
      <c r="GO49" s="210"/>
      <c r="GP49" s="210"/>
      <c r="GQ49" s="210"/>
      <c r="GR49" s="210"/>
      <c r="GS49" s="210"/>
      <c r="GT49" s="210"/>
      <c r="GU49" s="210"/>
      <c r="GV49" s="210"/>
      <c r="GW49" s="210"/>
      <c r="GX49" s="210"/>
      <c r="GY49" s="210"/>
      <c r="GZ49" s="210"/>
      <c r="HA49" s="210"/>
      <c r="HB49" s="210"/>
      <c r="HC49" s="210"/>
      <c r="HD49" s="210"/>
      <c r="HE49" s="210"/>
      <c r="HF49" s="210"/>
      <c r="HG49" s="210"/>
      <c r="HH49" s="210"/>
      <c r="HI49" s="210"/>
      <c r="HJ49" s="210"/>
      <c r="HK49" s="210"/>
      <c r="HL49" s="210"/>
      <c r="HM49" s="210"/>
      <c r="HN49" s="210"/>
      <c r="HO49" s="210"/>
      <c r="HP49" s="210"/>
      <c r="HQ49" s="210"/>
      <c r="HR49" s="210"/>
      <c r="HS49" s="210"/>
      <c r="HT49" s="210"/>
      <c r="HU49" s="210"/>
      <c r="HV49" s="210"/>
      <c r="HW49" s="210"/>
      <c r="HX49" s="210"/>
      <c r="HY49" s="210"/>
      <c r="HZ49" s="210"/>
      <c r="IA49" s="210"/>
      <c r="IB49" s="210"/>
      <c r="IC49" s="210"/>
      <c r="ID49" s="210"/>
      <c r="IE49" s="210"/>
      <c r="IF49" s="210"/>
      <c r="IG49" s="210"/>
      <c r="IH49" s="210"/>
      <c r="II49" s="210"/>
      <c r="IJ49" s="210"/>
      <c r="IK49" s="210"/>
      <c r="IL49" s="210"/>
      <c r="IM49" s="210"/>
      <c r="IN49" s="210"/>
      <c r="IO49" s="210"/>
      <c r="IP49" s="210"/>
      <c r="IQ49" s="210"/>
    </row>
    <row r="50" spans="1:251" ht="14.4" x14ac:dyDescent="0.3">
      <c r="A50" s="836"/>
      <c r="B50" s="837"/>
      <c r="C50" s="462"/>
      <c r="D50" s="462"/>
      <c r="E50" s="462"/>
      <c r="F50" s="462"/>
      <c r="G50" s="461"/>
      <c r="H50" s="461"/>
      <c r="I50" s="461"/>
      <c r="J50" s="461"/>
      <c r="K50" s="210"/>
      <c r="L50" s="210"/>
      <c r="M50" s="210"/>
      <c r="N50" s="210"/>
      <c r="O50" s="210"/>
      <c r="P50" s="210"/>
      <c r="Q50" s="116"/>
      <c r="R50" s="117"/>
      <c r="S50" s="117"/>
      <c r="T50" s="117"/>
      <c r="U50" s="117"/>
      <c r="V50" s="117"/>
      <c r="W50" s="117"/>
      <c r="X50" s="117"/>
      <c r="Y50" s="117"/>
      <c r="Z50" s="211"/>
      <c r="AA50" s="210"/>
      <c r="AB50" s="210"/>
      <c r="AC50" s="210"/>
      <c r="AD50" s="210"/>
      <c r="AE50" s="210"/>
      <c r="AF50" s="210"/>
      <c r="AG50" s="210"/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  <c r="BI50" s="210"/>
      <c r="BJ50" s="210"/>
      <c r="BK50" s="210"/>
      <c r="BL50" s="210"/>
      <c r="BM50" s="210"/>
      <c r="BN50" s="210"/>
      <c r="BO50" s="210"/>
      <c r="BP50" s="210"/>
      <c r="BQ50" s="210"/>
      <c r="BR50" s="210"/>
      <c r="BS50" s="210"/>
      <c r="BT50" s="210"/>
      <c r="BU50" s="210"/>
      <c r="BV50" s="210"/>
      <c r="BW50" s="210"/>
      <c r="BX50" s="210"/>
      <c r="BY50" s="210"/>
      <c r="BZ50" s="210"/>
      <c r="CA50" s="210"/>
      <c r="CB50" s="210"/>
      <c r="CC50" s="210"/>
      <c r="CD50" s="210"/>
      <c r="CE50" s="210"/>
      <c r="CF50" s="210"/>
      <c r="CG50" s="210"/>
      <c r="CH50" s="210"/>
      <c r="CI50" s="210"/>
      <c r="CJ50" s="210"/>
      <c r="CK50" s="210"/>
      <c r="CL50" s="210"/>
      <c r="CM50" s="210"/>
      <c r="CN50" s="210"/>
      <c r="CO50" s="210"/>
      <c r="CP50" s="210"/>
      <c r="CQ50" s="210"/>
      <c r="CR50" s="210"/>
      <c r="CS50" s="210"/>
      <c r="CT50" s="210"/>
      <c r="CU50" s="210"/>
      <c r="CV50" s="210"/>
      <c r="CW50" s="210"/>
      <c r="CX50" s="210"/>
      <c r="CY50" s="210"/>
      <c r="CZ50" s="210"/>
      <c r="DA50" s="210"/>
      <c r="DB50" s="210"/>
      <c r="DC50" s="210"/>
      <c r="DD50" s="210"/>
      <c r="DE50" s="210"/>
      <c r="DF50" s="210"/>
      <c r="DG50" s="210"/>
      <c r="DH50" s="210"/>
      <c r="DI50" s="210"/>
      <c r="DJ50" s="210"/>
      <c r="DK50" s="210"/>
      <c r="DL50" s="210"/>
      <c r="DM50" s="210"/>
      <c r="DN50" s="210"/>
      <c r="DO50" s="210"/>
      <c r="DP50" s="210"/>
      <c r="DQ50" s="210"/>
      <c r="DR50" s="210"/>
      <c r="DS50" s="210"/>
      <c r="DT50" s="210"/>
      <c r="DU50" s="210"/>
      <c r="DV50" s="210"/>
      <c r="DW50" s="210"/>
      <c r="DX50" s="210"/>
      <c r="DY50" s="210"/>
      <c r="DZ50" s="210"/>
      <c r="EA50" s="210"/>
      <c r="EB50" s="210"/>
      <c r="EC50" s="210"/>
      <c r="ED50" s="210"/>
      <c r="EE50" s="210"/>
      <c r="EF50" s="210"/>
      <c r="EG50" s="210"/>
      <c r="EH50" s="210"/>
      <c r="EI50" s="210"/>
      <c r="EJ50" s="210"/>
      <c r="EK50" s="210"/>
      <c r="EL50" s="210"/>
      <c r="EM50" s="210"/>
      <c r="EN50" s="210"/>
      <c r="EO50" s="210"/>
      <c r="EP50" s="210"/>
      <c r="EQ50" s="210"/>
      <c r="ER50" s="210"/>
      <c r="ES50" s="210"/>
      <c r="ET50" s="210"/>
      <c r="EU50" s="210"/>
      <c r="EV50" s="210"/>
      <c r="EW50" s="210"/>
      <c r="EX50" s="210"/>
      <c r="EY50" s="210"/>
      <c r="EZ50" s="210"/>
      <c r="FA50" s="210"/>
      <c r="FB50" s="210"/>
      <c r="FC50" s="210"/>
      <c r="FD50" s="210"/>
      <c r="FE50" s="210"/>
      <c r="FF50" s="210"/>
      <c r="FG50" s="210"/>
      <c r="FH50" s="210"/>
      <c r="FI50" s="210"/>
      <c r="FJ50" s="210"/>
      <c r="FK50" s="210"/>
      <c r="FL50" s="210"/>
      <c r="FM50" s="210"/>
      <c r="FN50" s="210"/>
      <c r="FO50" s="210"/>
      <c r="FP50" s="210"/>
      <c r="FQ50" s="210"/>
      <c r="FR50" s="210"/>
      <c r="FS50" s="210"/>
      <c r="FT50" s="210"/>
      <c r="FU50" s="210"/>
      <c r="FV50" s="210"/>
      <c r="FW50" s="210"/>
      <c r="FX50" s="210"/>
      <c r="FY50" s="210"/>
      <c r="FZ50" s="210"/>
      <c r="GA50" s="210"/>
      <c r="GB50" s="210"/>
      <c r="GC50" s="210"/>
      <c r="GD50" s="210"/>
      <c r="GE50" s="210"/>
      <c r="GF50" s="210"/>
      <c r="GG50" s="210"/>
      <c r="GH50" s="210"/>
      <c r="GI50" s="210"/>
      <c r="GJ50" s="210"/>
      <c r="GK50" s="210"/>
      <c r="GL50" s="210"/>
      <c r="GM50" s="210"/>
      <c r="GN50" s="210"/>
      <c r="GO50" s="210"/>
      <c r="GP50" s="210"/>
      <c r="GQ50" s="210"/>
      <c r="GR50" s="210"/>
      <c r="GS50" s="210"/>
      <c r="GT50" s="210"/>
      <c r="GU50" s="210"/>
      <c r="GV50" s="210"/>
      <c r="GW50" s="210"/>
      <c r="GX50" s="210"/>
      <c r="GY50" s="210"/>
      <c r="GZ50" s="210"/>
      <c r="HA50" s="210"/>
      <c r="HB50" s="210"/>
      <c r="HC50" s="210"/>
      <c r="HD50" s="210"/>
      <c r="HE50" s="210"/>
      <c r="HF50" s="210"/>
      <c r="HG50" s="210"/>
      <c r="HH50" s="210"/>
      <c r="HI50" s="210"/>
      <c r="HJ50" s="210"/>
      <c r="HK50" s="210"/>
      <c r="HL50" s="210"/>
      <c r="HM50" s="210"/>
      <c r="HN50" s="210"/>
      <c r="HO50" s="210"/>
      <c r="HP50" s="210"/>
      <c r="HQ50" s="210"/>
      <c r="HR50" s="210"/>
      <c r="HS50" s="210"/>
      <c r="HT50" s="210"/>
      <c r="HU50" s="210"/>
      <c r="HV50" s="210"/>
      <c r="HW50" s="210"/>
      <c r="HX50" s="210"/>
      <c r="HY50" s="210"/>
      <c r="HZ50" s="210"/>
      <c r="IA50" s="210"/>
      <c r="IB50" s="210"/>
      <c r="IC50" s="210"/>
      <c r="ID50" s="210"/>
      <c r="IE50" s="210"/>
      <c r="IF50" s="210"/>
      <c r="IG50" s="210"/>
      <c r="IH50" s="210"/>
      <c r="II50" s="210"/>
      <c r="IJ50" s="210"/>
      <c r="IK50" s="210"/>
      <c r="IL50" s="210"/>
      <c r="IM50" s="210"/>
      <c r="IN50" s="210"/>
      <c r="IO50" s="210"/>
      <c r="IP50" s="210"/>
      <c r="IQ50" s="210"/>
    </row>
    <row r="51" spans="1:251" ht="16.8" x14ac:dyDescent="0.3">
      <c r="A51" s="831"/>
      <c r="B51" s="831"/>
      <c r="C51" s="831"/>
      <c r="D51" s="831"/>
      <c r="E51" s="831"/>
      <c r="F51" s="177"/>
      <c r="G51" s="459"/>
      <c r="H51" s="459"/>
      <c r="I51" s="459"/>
      <c r="J51" s="459"/>
      <c r="K51" s="113"/>
      <c r="L51" s="113"/>
      <c r="M51" s="113"/>
      <c r="N51" s="113"/>
      <c r="O51" s="113"/>
      <c r="P51" s="113"/>
      <c r="Q51" s="199"/>
      <c r="R51" s="197"/>
      <c r="S51" s="197"/>
      <c r="T51" s="197"/>
      <c r="U51" s="197"/>
      <c r="V51" s="197"/>
      <c r="W51" s="197"/>
      <c r="X51" s="197"/>
      <c r="Y51" s="197"/>
      <c r="Z51" s="20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/>
      <c r="BH51" s="113"/>
      <c r="BI51" s="113"/>
      <c r="BJ51" s="113"/>
      <c r="BK51" s="113"/>
      <c r="BL51" s="113"/>
      <c r="BM51" s="113"/>
      <c r="BN51" s="113"/>
      <c r="BO51" s="113"/>
      <c r="BP51" s="113"/>
      <c r="BQ51" s="113"/>
      <c r="BR51" s="113"/>
      <c r="BS51" s="113"/>
      <c r="BT51" s="113"/>
      <c r="BU51" s="113"/>
      <c r="BV51" s="113"/>
      <c r="BW51" s="113"/>
      <c r="BX51" s="113"/>
      <c r="BY51" s="113"/>
      <c r="BZ51" s="113"/>
      <c r="CA51" s="113"/>
      <c r="CB51" s="113"/>
      <c r="CC51" s="113"/>
      <c r="CD51" s="113"/>
      <c r="CE51" s="113"/>
      <c r="CF51" s="113"/>
      <c r="CG51" s="113"/>
      <c r="CH51" s="113"/>
      <c r="CI51" s="113"/>
      <c r="CJ51" s="113"/>
      <c r="CK51" s="113"/>
      <c r="CL51" s="113"/>
      <c r="CM51" s="113"/>
      <c r="CN51" s="113"/>
      <c r="CO51" s="113"/>
      <c r="CP51" s="113"/>
      <c r="CQ51" s="113"/>
      <c r="CR51" s="113"/>
      <c r="CS51" s="113"/>
      <c r="CT51" s="113"/>
      <c r="CU51" s="113"/>
      <c r="CV51" s="113"/>
      <c r="CW51" s="113"/>
      <c r="CX51" s="113"/>
      <c r="CY51" s="113"/>
      <c r="CZ51" s="113"/>
      <c r="DA51" s="113"/>
      <c r="DB51" s="113"/>
      <c r="DC51" s="113"/>
      <c r="DD51" s="113"/>
      <c r="DE51" s="113"/>
      <c r="DF51" s="113"/>
      <c r="DG51" s="113"/>
      <c r="DH51" s="113"/>
      <c r="DI51" s="113"/>
      <c r="DJ51" s="113"/>
      <c r="DK51" s="113"/>
      <c r="DL51" s="113"/>
      <c r="DM51" s="113"/>
      <c r="DN51" s="113"/>
      <c r="DO51" s="113"/>
      <c r="DP51" s="113"/>
      <c r="DQ51" s="113"/>
      <c r="DR51" s="113"/>
      <c r="DS51" s="113"/>
      <c r="DT51" s="113"/>
      <c r="DU51" s="113"/>
      <c r="DV51" s="113"/>
      <c r="DW51" s="113"/>
      <c r="DX51" s="113"/>
      <c r="DY51" s="113"/>
      <c r="DZ51" s="113"/>
      <c r="EA51" s="113"/>
      <c r="EB51" s="113"/>
      <c r="EC51" s="113"/>
      <c r="ED51" s="113"/>
      <c r="EE51" s="113"/>
      <c r="EF51" s="113"/>
      <c r="EG51" s="113"/>
      <c r="EH51" s="113"/>
      <c r="EI51" s="113"/>
      <c r="EJ51" s="113"/>
      <c r="EK51" s="113"/>
      <c r="EL51" s="113"/>
      <c r="EM51" s="113"/>
      <c r="EN51" s="113"/>
      <c r="EO51" s="113"/>
      <c r="EP51" s="113"/>
      <c r="EQ51" s="113"/>
      <c r="ER51" s="113"/>
      <c r="ES51" s="113"/>
      <c r="ET51" s="113"/>
      <c r="EU51" s="113"/>
      <c r="EV51" s="113"/>
      <c r="EW51" s="113"/>
      <c r="EX51" s="113"/>
      <c r="EY51" s="113"/>
      <c r="EZ51" s="113"/>
      <c r="FA51" s="113"/>
      <c r="FB51" s="113"/>
      <c r="FC51" s="113"/>
      <c r="FD51" s="113"/>
      <c r="FE51" s="113"/>
      <c r="FF51" s="113"/>
      <c r="FG51" s="113"/>
      <c r="FH51" s="113"/>
      <c r="FI51" s="113"/>
      <c r="FJ51" s="113"/>
      <c r="FK51" s="113"/>
      <c r="FL51" s="113"/>
      <c r="FM51" s="113"/>
      <c r="FN51" s="113"/>
      <c r="FO51" s="113"/>
      <c r="FP51" s="113"/>
      <c r="FQ51" s="113"/>
      <c r="FR51" s="113"/>
      <c r="FS51" s="113"/>
      <c r="FT51" s="113"/>
      <c r="FU51" s="113"/>
      <c r="FV51" s="113"/>
      <c r="FW51" s="113"/>
      <c r="FX51" s="113"/>
      <c r="FY51" s="113"/>
      <c r="FZ51" s="113"/>
      <c r="GA51" s="113"/>
      <c r="GB51" s="113"/>
      <c r="GC51" s="113"/>
      <c r="GD51" s="113"/>
      <c r="GE51" s="113"/>
      <c r="GF51" s="113"/>
      <c r="GG51" s="113"/>
      <c r="GH51" s="113"/>
      <c r="GI51" s="113"/>
      <c r="GJ51" s="113"/>
      <c r="GK51" s="113"/>
      <c r="GL51" s="113"/>
      <c r="GM51" s="113"/>
      <c r="GN51" s="113"/>
      <c r="GO51" s="113"/>
      <c r="GP51" s="113"/>
      <c r="GQ51" s="113"/>
      <c r="GR51" s="113"/>
      <c r="GS51" s="113"/>
      <c r="GT51" s="113"/>
      <c r="GU51" s="113"/>
      <c r="GV51" s="113"/>
      <c r="GW51" s="113"/>
      <c r="GX51" s="113"/>
      <c r="GY51" s="113"/>
      <c r="GZ51" s="113"/>
      <c r="HA51" s="113"/>
      <c r="HB51" s="113"/>
      <c r="HC51" s="113"/>
      <c r="HD51" s="113"/>
      <c r="HE51" s="113"/>
      <c r="HF51" s="113"/>
      <c r="HG51" s="113"/>
      <c r="HH51" s="113"/>
      <c r="HI51" s="113"/>
      <c r="HJ51" s="113"/>
      <c r="HK51" s="113"/>
      <c r="HL51" s="113"/>
      <c r="HM51" s="113"/>
      <c r="HN51" s="113"/>
      <c r="HO51" s="113"/>
      <c r="HP51" s="113"/>
      <c r="HQ51" s="113"/>
      <c r="HR51" s="113"/>
      <c r="HS51" s="113"/>
      <c r="HT51" s="113"/>
      <c r="HU51" s="113"/>
      <c r="HV51" s="113"/>
      <c r="HW51" s="113"/>
      <c r="HX51" s="113"/>
      <c r="HY51" s="113"/>
      <c r="HZ51" s="113"/>
      <c r="IA51" s="113"/>
      <c r="IB51" s="113"/>
      <c r="IC51" s="113"/>
      <c r="ID51" s="113"/>
      <c r="IE51" s="113"/>
      <c r="IF51" s="113"/>
      <c r="IG51" s="113"/>
      <c r="IH51" s="113"/>
      <c r="II51" s="113"/>
      <c r="IJ51" s="113"/>
      <c r="IK51" s="113"/>
      <c r="IL51" s="113"/>
      <c r="IM51" s="113"/>
      <c r="IN51" s="113"/>
      <c r="IO51" s="113"/>
      <c r="IP51" s="113"/>
      <c r="IQ51" s="113"/>
    </row>
    <row r="52" spans="1:251" ht="16.8" x14ac:dyDescent="0.3">
      <c r="A52" s="831" t="s">
        <v>216</v>
      </c>
      <c r="B52" s="831"/>
      <c r="C52" s="831"/>
      <c r="D52" s="831"/>
      <c r="E52" s="831"/>
      <c r="F52" s="177"/>
      <c r="G52" s="459"/>
      <c r="H52" s="459"/>
      <c r="I52" s="459"/>
      <c r="J52" s="459"/>
      <c r="K52" s="113"/>
      <c r="L52" s="113"/>
      <c r="M52" s="113"/>
      <c r="N52" s="113"/>
      <c r="O52" s="113"/>
      <c r="P52" s="113"/>
      <c r="Q52" s="118"/>
      <c r="R52" s="119"/>
      <c r="S52" s="119"/>
      <c r="T52" s="119"/>
      <c r="U52" s="119"/>
      <c r="V52" s="119"/>
      <c r="W52" s="119"/>
      <c r="X52" s="119"/>
      <c r="Y52" s="119"/>
      <c r="Z52" s="203"/>
    </row>
    <row r="53" spans="1:251" ht="14.4" x14ac:dyDescent="0.3">
      <c r="A53" s="177"/>
      <c r="B53" s="177"/>
      <c r="C53" s="177"/>
      <c r="D53" s="177"/>
      <c r="E53" s="177"/>
      <c r="F53" s="177"/>
      <c r="G53" s="459"/>
      <c r="H53" s="459"/>
      <c r="I53" s="459"/>
      <c r="J53" s="459"/>
      <c r="K53" s="113"/>
      <c r="L53" s="113"/>
      <c r="M53" s="113"/>
      <c r="N53" s="113"/>
      <c r="O53" s="113"/>
      <c r="P53" s="113"/>
      <c r="Q53" s="116"/>
      <c r="R53" s="117"/>
      <c r="S53" s="117"/>
      <c r="T53" s="117"/>
      <c r="U53" s="117"/>
      <c r="V53" s="117"/>
      <c r="W53" s="117"/>
      <c r="X53" s="117"/>
      <c r="Y53" s="117"/>
      <c r="Z53" s="203"/>
    </row>
    <row r="54" spans="1:251" ht="14.4" x14ac:dyDescent="0.3">
      <c r="A54" s="177"/>
      <c r="B54" s="177"/>
      <c r="C54" s="177"/>
      <c r="D54" s="177"/>
      <c r="E54" s="177"/>
      <c r="F54" s="177"/>
      <c r="G54" s="459"/>
      <c r="H54" s="459"/>
      <c r="I54" s="459"/>
      <c r="J54" s="459"/>
      <c r="K54" s="113"/>
      <c r="L54" s="113"/>
      <c r="M54" s="113"/>
      <c r="N54" s="113"/>
      <c r="O54" s="113"/>
      <c r="P54" s="113"/>
      <c r="Q54" s="116"/>
      <c r="R54" s="117"/>
      <c r="S54" s="117"/>
      <c r="T54" s="117"/>
      <c r="U54" s="117"/>
      <c r="V54" s="117"/>
      <c r="W54" s="117"/>
      <c r="X54" s="117"/>
      <c r="Y54" s="117"/>
      <c r="Z54" s="203"/>
    </row>
    <row r="55" spans="1:251" ht="14.4" x14ac:dyDescent="0.3">
      <c r="A55" s="177"/>
      <c r="B55" s="177"/>
      <c r="C55" s="177"/>
      <c r="D55" s="177"/>
      <c r="E55" s="177"/>
      <c r="F55" s="177"/>
      <c r="G55" s="459"/>
      <c r="H55" s="459"/>
      <c r="I55" s="459"/>
      <c r="J55" s="459"/>
      <c r="K55" s="113"/>
      <c r="L55" s="113"/>
      <c r="M55" s="113"/>
      <c r="N55" s="113"/>
      <c r="O55" s="113"/>
      <c r="P55" s="113"/>
      <c r="Q55" s="199"/>
      <c r="R55" s="197"/>
      <c r="S55" s="197"/>
      <c r="T55" s="197"/>
      <c r="U55" s="197"/>
      <c r="V55" s="197"/>
      <c r="W55" s="197"/>
      <c r="X55" s="197"/>
      <c r="Y55" s="197"/>
      <c r="Z55" s="203"/>
    </row>
    <row r="56" spans="1:251" ht="14.4" x14ac:dyDescent="0.3">
      <c r="A56" s="177"/>
      <c r="B56" s="177"/>
      <c r="C56" s="177"/>
      <c r="D56" s="177"/>
      <c r="E56" s="177"/>
      <c r="F56" s="177"/>
      <c r="G56" s="459"/>
      <c r="H56" s="459"/>
      <c r="I56" s="459"/>
      <c r="J56" s="459"/>
      <c r="K56" s="113"/>
      <c r="L56" s="113"/>
      <c r="M56" s="113"/>
      <c r="N56" s="113"/>
      <c r="O56" s="113"/>
      <c r="P56" s="113"/>
      <c r="Q56" s="118"/>
      <c r="R56" s="119"/>
      <c r="S56" s="119"/>
      <c r="T56" s="119"/>
      <c r="U56" s="119"/>
      <c r="V56" s="119"/>
      <c r="W56" s="119"/>
      <c r="X56" s="119"/>
      <c r="Y56" s="119"/>
      <c r="Z56" s="203"/>
    </row>
    <row r="57" spans="1:251" ht="14.4" x14ac:dyDescent="0.3">
      <c r="A57" s="177"/>
      <c r="B57" s="177"/>
      <c r="C57" s="177"/>
      <c r="D57" s="177"/>
      <c r="E57" s="177"/>
      <c r="F57" s="177"/>
      <c r="G57" s="459"/>
      <c r="H57" s="459"/>
      <c r="I57" s="459"/>
      <c r="J57" s="459"/>
      <c r="K57" s="113"/>
      <c r="L57" s="113"/>
      <c r="M57" s="113"/>
      <c r="N57" s="113"/>
      <c r="O57" s="113"/>
      <c r="P57" s="113"/>
      <c r="Q57" s="113"/>
      <c r="R57" s="116"/>
      <c r="S57" s="117"/>
      <c r="T57" s="117"/>
      <c r="U57" s="117"/>
      <c r="V57" s="117"/>
      <c r="W57" s="117"/>
      <c r="X57" s="117"/>
      <c r="Y57" s="117"/>
      <c r="Z57" s="117"/>
      <c r="AA57" s="203"/>
    </row>
    <row r="58" spans="1:251" ht="14.4" x14ac:dyDescent="0.3">
      <c r="A58" s="177"/>
      <c r="B58" s="177"/>
      <c r="C58" s="177"/>
      <c r="D58" s="177"/>
      <c r="E58" s="177"/>
      <c r="F58" s="177"/>
      <c r="G58" s="459"/>
      <c r="H58" s="459"/>
      <c r="I58" s="459"/>
      <c r="J58" s="459"/>
      <c r="K58" s="113"/>
      <c r="L58" s="113"/>
      <c r="M58" s="113"/>
      <c r="N58" s="113"/>
      <c r="O58" s="113"/>
      <c r="P58" s="113"/>
      <c r="Q58" s="113"/>
      <c r="R58" s="116"/>
      <c r="S58" s="117"/>
      <c r="T58" s="117"/>
      <c r="U58" s="117"/>
      <c r="V58" s="117"/>
      <c r="W58" s="117"/>
      <c r="X58" s="117"/>
      <c r="Y58" s="117"/>
      <c r="Z58" s="117"/>
      <c r="AA58" s="203"/>
    </row>
    <row r="59" spans="1:251" ht="14.4" x14ac:dyDescent="0.3">
      <c r="A59" s="177"/>
      <c r="B59" s="177"/>
      <c r="C59" s="177"/>
      <c r="D59" s="177"/>
      <c r="E59" s="177"/>
      <c r="F59" s="177"/>
      <c r="G59" s="459"/>
      <c r="H59" s="459"/>
      <c r="I59" s="459"/>
      <c r="J59" s="459"/>
      <c r="K59" s="113"/>
      <c r="L59" s="113"/>
      <c r="M59" s="113"/>
      <c r="N59" s="113"/>
      <c r="O59" s="113"/>
      <c r="P59" s="113"/>
      <c r="Q59" s="113"/>
      <c r="R59" s="199"/>
      <c r="S59" s="197"/>
      <c r="T59" s="197"/>
      <c r="U59" s="197"/>
      <c r="V59" s="197"/>
      <c r="W59" s="197"/>
      <c r="X59" s="197"/>
      <c r="Y59" s="197"/>
      <c r="Z59" s="197"/>
      <c r="AA59" s="203"/>
    </row>
    <row r="60" spans="1:251" ht="14.4" x14ac:dyDescent="0.3">
      <c r="A60" s="177"/>
      <c r="B60" s="177"/>
      <c r="C60" s="177"/>
      <c r="D60" s="177"/>
      <c r="E60" s="177"/>
      <c r="F60" s="177"/>
      <c r="G60" s="459"/>
      <c r="H60" s="459"/>
      <c r="I60" s="459"/>
      <c r="J60" s="459"/>
      <c r="K60" s="113"/>
      <c r="L60" s="113"/>
      <c r="M60" s="113"/>
      <c r="N60" s="113"/>
      <c r="O60" s="113"/>
      <c r="P60" s="113"/>
      <c r="Q60" s="113"/>
      <c r="R60" s="118"/>
      <c r="S60" s="119"/>
      <c r="T60" s="119"/>
      <c r="U60" s="119"/>
      <c r="V60" s="119"/>
      <c r="W60" s="119"/>
      <c r="X60" s="119"/>
      <c r="Y60" s="119"/>
      <c r="Z60" s="119"/>
      <c r="AA60" s="203"/>
    </row>
    <row r="61" spans="1:251" ht="14.4" x14ac:dyDescent="0.3">
      <c r="A61" s="463"/>
      <c r="B61" s="463"/>
      <c r="C61" s="177"/>
      <c r="D61" s="177"/>
      <c r="E61" s="177"/>
      <c r="F61" s="177"/>
      <c r="G61" s="459"/>
      <c r="H61" s="459"/>
      <c r="I61" s="459"/>
      <c r="J61" s="459"/>
      <c r="K61" s="113"/>
      <c r="L61" s="113"/>
      <c r="M61" s="113"/>
      <c r="N61" s="113"/>
      <c r="O61" s="113"/>
      <c r="P61" s="113"/>
      <c r="Q61" s="113"/>
      <c r="R61" s="118"/>
      <c r="S61" s="119"/>
      <c r="T61" s="119"/>
      <c r="U61" s="119"/>
      <c r="V61" s="198"/>
      <c r="W61" s="198"/>
      <c r="X61" s="198"/>
      <c r="Y61" s="119"/>
      <c r="Z61" s="119"/>
      <c r="AA61" s="203"/>
    </row>
    <row r="62" spans="1:251" ht="16.5" customHeight="1" x14ac:dyDescent="0.25">
      <c r="A62" s="463"/>
      <c r="B62" s="463"/>
      <c r="C62" s="463"/>
      <c r="D62" s="463"/>
      <c r="E62" s="463"/>
      <c r="F62" s="463"/>
      <c r="G62" s="463"/>
      <c r="H62" s="463"/>
      <c r="I62" s="463"/>
      <c r="J62" s="463"/>
      <c r="K62" s="113"/>
      <c r="L62" s="113"/>
      <c r="M62" s="113"/>
      <c r="N62" s="113"/>
      <c r="O62" s="113"/>
      <c r="P62" s="113"/>
      <c r="Q62" s="113"/>
      <c r="R62" s="118"/>
      <c r="S62" s="119"/>
      <c r="T62" s="119"/>
      <c r="U62" s="119"/>
      <c r="V62" s="119"/>
      <c r="W62" s="119"/>
      <c r="X62" s="119"/>
      <c r="Y62" s="119"/>
      <c r="Z62" s="119"/>
      <c r="AA62" s="203"/>
    </row>
    <row r="63" spans="1:251" ht="14.4" x14ac:dyDescent="0.3">
      <c r="A63" s="177"/>
      <c r="B63" s="177"/>
      <c r="C63" s="177"/>
      <c r="D63" s="177"/>
      <c r="E63" s="177"/>
      <c r="F63" s="177"/>
      <c r="G63" s="459"/>
      <c r="H63" s="459"/>
      <c r="I63" s="459"/>
      <c r="J63" s="459"/>
      <c r="K63" s="113"/>
      <c r="L63" s="113"/>
      <c r="M63" s="113"/>
      <c r="N63" s="113"/>
      <c r="O63" s="113"/>
      <c r="P63" s="113"/>
      <c r="Q63" s="113"/>
      <c r="R63" s="209"/>
      <c r="S63" s="197"/>
      <c r="T63" s="197"/>
      <c r="U63" s="197"/>
      <c r="V63" s="197"/>
      <c r="W63" s="197"/>
      <c r="X63" s="197"/>
      <c r="Y63" s="197"/>
      <c r="Z63" s="197"/>
      <c r="AA63" s="203"/>
    </row>
    <row r="64" spans="1:251" ht="14.4" x14ac:dyDescent="0.3">
      <c r="A64" s="177"/>
      <c r="B64" s="177"/>
      <c r="C64" s="177"/>
      <c r="D64" s="177"/>
      <c r="E64" s="177"/>
      <c r="F64" s="177"/>
      <c r="G64" s="459"/>
      <c r="H64" s="459"/>
      <c r="I64" s="459"/>
      <c r="J64" s="459"/>
      <c r="K64" s="113"/>
      <c r="L64" s="113"/>
      <c r="M64" s="113"/>
      <c r="N64" s="113"/>
      <c r="O64" s="113"/>
      <c r="P64" s="113"/>
      <c r="Q64" s="113"/>
      <c r="R64" s="199"/>
      <c r="S64" s="197"/>
      <c r="T64" s="197"/>
      <c r="U64" s="197"/>
      <c r="V64" s="197"/>
      <c r="W64" s="197"/>
      <c r="X64" s="197"/>
      <c r="Y64" s="197"/>
      <c r="Z64" s="197"/>
      <c r="AA64" s="203"/>
    </row>
    <row r="65" spans="1:27" ht="14.4" x14ac:dyDescent="0.3">
      <c r="A65" s="177"/>
      <c r="B65" s="177"/>
      <c r="C65" s="177"/>
      <c r="D65" s="177"/>
      <c r="E65" s="177"/>
      <c r="F65" s="177"/>
      <c r="G65" s="459"/>
      <c r="H65" s="459"/>
      <c r="I65" s="459"/>
      <c r="J65" s="459"/>
      <c r="K65" s="113"/>
      <c r="L65" s="113"/>
      <c r="M65" s="113"/>
      <c r="N65" s="113"/>
      <c r="O65" s="113"/>
      <c r="P65" s="113"/>
      <c r="Q65" s="113"/>
      <c r="R65" s="116"/>
      <c r="S65" s="117"/>
      <c r="T65" s="117"/>
      <c r="U65" s="117"/>
      <c r="V65" s="117"/>
      <c r="W65" s="117"/>
      <c r="X65" s="117"/>
      <c r="Y65" s="117"/>
      <c r="Z65" s="117"/>
      <c r="AA65" s="203"/>
    </row>
    <row r="66" spans="1:27" ht="14.4" x14ac:dyDescent="0.3">
      <c r="A66" s="177"/>
      <c r="B66" s="177"/>
      <c r="C66" s="177"/>
      <c r="D66" s="177"/>
      <c r="E66" s="177"/>
      <c r="F66" s="177"/>
      <c r="G66" s="459"/>
      <c r="H66" s="459"/>
      <c r="I66" s="459"/>
      <c r="J66" s="459"/>
      <c r="K66" s="113"/>
      <c r="L66" s="113"/>
      <c r="M66" s="113"/>
      <c r="N66" s="113"/>
      <c r="O66" s="113"/>
      <c r="P66" s="113"/>
      <c r="Q66" s="113"/>
      <c r="R66" s="116"/>
      <c r="S66" s="117"/>
      <c r="T66" s="117"/>
      <c r="U66" s="117"/>
      <c r="V66" s="117"/>
      <c r="W66" s="117"/>
      <c r="X66" s="117"/>
      <c r="Y66" s="117"/>
      <c r="Z66" s="117"/>
      <c r="AA66" s="203"/>
    </row>
    <row r="67" spans="1:27" ht="14.4" x14ac:dyDescent="0.3">
      <c r="A67" s="177"/>
      <c r="B67" s="177"/>
      <c r="C67" s="177"/>
      <c r="D67" s="177"/>
      <c r="E67" s="177"/>
      <c r="F67" s="177"/>
      <c r="G67" s="459"/>
      <c r="H67" s="459"/>
      <c r="I67" s="459"/>
      <c r="J67" s="459"/>
      <c r="K67" s="113"/>
      <c r="L67" s="113"/>
      <c r="M67" s="113"/>
      <c r="N67" s="113"/>
      <c r="O67" s="113"/>
      <c r="P67" s="113"/>
      <c r="Q67" s="113"/>
      <c r="R67" s="199"/>
      <c r="S67" s="197"/>
      <c r="T67" s="197"/>
      <c r="U67" s="197"/>
      <c r="V67" s="197"/>
      <c r="W67" s="197"/>
      <c r="X67" s="197"/>
      <c r="Y67" s="197"/>
      <c r="Z67" s="197"/>
      <c r="AA67" s="203"/>
    </row>
    <row r="68" spans="1:27" ht="14.4" x14ac:dyDescent="0.3">
      <c r="A68" s="177"/>
      <c r="B68" s="177"/>
      <c r="C68" s="177"/>
      <c r="D68" s="177"/>
      <c r="E68" s="177"/>
      <c r="F68" s="177"/>
      <c r="G68" s="459"/>
      <c r="H68" s="459"/>
      <c r="I68" s="459"/>
      <c r="J68" s="459"/>
      <c r="K68" s="113"/>
      <c r="L68" s="113"/>
      <c r="M68" s="113"/>
      <c r="N68" s="113"/>
      <c r="O68" s="113"/>
      <c r="P68" s="113"/>
      <c r="Q68" s="113"/>
      <c r="R68" s="118"/>
      <c r="S68" s="119"/>
      <c r="T68" s="119"/>
      <c r="U68" s="119"/>
      <c r="V68" s="119"/>
      <c r="W68" s="119"/>
      <c r="X68" s="119"/>
      <c r="Y68" s="119"/>
      <c r="Z68" s="119"/>
      <c r="AA68" s="203"/>
    </row>
    <row r="69" spans="1:27" ht="14.4" x14ac:dyDescent="0.3">
      <c r="A69" s="177"/>
      <c r="B69" s="177"/>
      <c r="C69" s="177"/>
      <c r="D69" s="177"/>
      <c r="E69" s="177"/>
      <c r="F69" s="177"/>
      <c r="G69" s="459"/>
      <c r="H69" s="459"/>
      <c r="I69" s="459"/>
      <c r="J69" s="459"/>
      <c r="K69" s="113"/>
      <c r="L69" s="113"/>
      <c r="M69" s="113"/>
      <c r="N69" s="113"/>
      <c r="O69" s="113"/>
      <c r="P69" s="113"/>
      <c r="Q69" s="113"/>
      <c r="R69" s="116"/>
      <c r="S69" s="117"/>
      <c r="T69" s="117"/>
      <c r="U69" s="117"/>
      <c r="V69" s="117"/>
      <c r="W69" s="117"/>
      <c r="X69" s="117"/>
      <c r="Y69" s="117"/>
      <c r="Z69" s="117"/>
      <c r="AA69" s="203"/>
    </row>
    <row r="70" spans="1:27" ht="14.4" x14ac:dyDescent="0.3">
      <c r="A70" s="177"/>
      <c r="B70" s="177"/>
      <c r="C70" s="177"/>
      <c r="D70" s="177"/>
      <c r="E70" s="177"/>
      <c r="F70" s="177"/>
      <c r="G70" s="459"/>
      <c r="H70" s="459"/>
      <c r="I70" s="459"/>
      <c r="J70" s="459"/>
      <c r="K70" s="113"/>
      <c r="L70" s="113"/>
      <c r="M70" s="113"/>
      <c r="N70" s="113"/>
      <c r="O70" s="113"/>
      <c r="P70" s="113"/>
      <c r="Q70" s="113"/>
      <c r="R70" s="116"/>
      <c r="S70" s="117"/>
      <c r="T70" s="117"/>
      <c r="U70" s="117"/>
      <c r="V70" s="117"/>
      <c r="W70" s="117"/>
      <c r="X70" s="117"/>
      <c r="Y70" s="117"/>
      <c r="Z70" s="117"/>
      <c r="AA70" s="203"/>
    </row>
    <row r="71" spans="1:27" ht="14.4" x14ac:dyDescent="0.3">
      <c r="A71" s="177"/>
      <c r="B71" s="177"/>
      <c r="C71" s="177"/>
      <c r="D71" s="177"/>
      <c r="E71" s="177"/>
      <c r="F71" s="177"/>
      <c r="G71" s="459"/>
      <c r="H71" s="459"/>
      <c r="I71" s="459"/>
      <c r="J71" s="459"/>
      <c r="K71" s="113"/>
      <c r="L71" s="113"/>
      <c r="M71" s="113"/>
      <c r="N71" s="113"/>
      <c r="O71" s="113"/>
      <c r="P71" s="113"/>
      <c r="Q71" s="113"/>
      <c r="R71" s="199"/>
      <c r="S71" s="197"/>
      <c r="T71" s="197"/>
      <c r="U71" s="197"/>
      <c r="V71" s="197"/>
      <c r="W71" s="197"/>
      <c r="X71" s="197"/>
      <c r="Y71" s="197"/>
      <c r="Z71" s="197"/>
      <c r="AA71" s="203"/>
    </row>
    <row r="72" spans="1:27" ht="14.4" x14ac:dyDescent="0.3">
      <c r="A72" s="177"/>
      <c r="B72" s="177"/>
      <c r="C72" s="177"/>
      <c r="D72" s="177"/>
      <c r="E72" s="177"/>
      <c r="F72" s="177"/>
      <c r="G72" s="459"/>
      <c r="H72" s="459"/>
      <c r="I72" s="459"/>
      <c r="J72" s="459"/>
      <c r="K72" s="113"/>
      <c r="L72" s="113"/>
      <c r="M72" s="113"/>
      <c r="N72" s="113"/>
      <c r="O72" s="113"/>
      <c r="P72" s="113"/>
      <c r="Q72" s="113"/>
      <c r="R72" s="118"/>
      <c r="S72" s="119"/>
      <c r="T72" s="119"/>
      <c r="U72" s="119"/>
      <c r="V72" s="119"/>
      <c r="W72" s="119"/>
      <c r="X72" s="119"/>
      <c r="Y72" s="119"/>
      <c r="Z72" s="119"/>
      <c r="AA72" s="203"/>
    </row>
    <row r="73" spans="1:27" ht="14.4" x14ac:dyDescent="0.3">
      <c r="A73" s="177"/>
      <c r="B73" s="177"/>
      <c r="C73" s="177"/>
      <c r="D73" s="177"/>
      <c r="E73" s="177"/>
      <c r="F73" s="177"/>
      <c r="G73" s="459"/>
      <c r="H73" s="459"/>
      <c r="I73" s="459"/>
      <c r="J73" s="459"/>
      <c r="K73" s="113"/>
      <c r="L73" s="113"/>
      <c r="M73" s="113"/>
      <c r="N73" s="113"/>
      <c r="O73" s="113"/>
      <c r="P73" s="113"/>
      <c r="Q73" s="113"/>
      <c r="R73" s="116"/>
      <c r="S73" s="117"/>
      <c r="T73" s="117"/>
      <c r="U73" s="117"/>
      <c r="V73" s="117"/>
      <c r="W73" s="117"/>
      <c r="X73" s="117"/>
      <c r="Y73" s="117"/>
      <c r="Z73" s="117"/>
      <c r="AA73" s="203"/>
    </row>
    <row r="74" spans="1:27" ht="14.4" x14ac:dyDescent="0.3">
      <c r="A74" s="177"/>
      <c r="B74" s="177"/>
      <c r="C74" s="177"/>
      <c r="D74" s="177"/>
      <c r="E74" s="177"/>
      <c r="F74" s="177"/>
      <c r="G74" s="459"/>
      <c r="H74" s="459"/>
      <c r="I74" s="459"/>
      <c r="J74" s="459"/>
      <c r="K74" s="113"/>
      <c r="L74" s="113"/>
      <c r="M74" s="113"/>
      <c r="N74" s="113"/>
      <c r="O74" s="113"/>
      <c r="P74" s="113"/>
      <c r="Q74" s="113"/>
      <c r="R74" s="116"/>
      <c r="S74" s="117"/>
      <c r="T74" s="117"/>
      <c r="U74" s="117"/>
      <c r="V74" s="117"/>
      <c r="W74" s="117"/>
      <c r="X74" s="117"/>
      <c r="Y74" s="117"/>
      <c r="Z74" s="117"/>
      <c r="AA74" s="203"/>
    </row>
    <row r="75" spans="1:27" ht="14.4" x14ac:dyDescent="0.3">
      <c r="A75" s="177"/>
      <c r="B75" s="177"/>
      <c r="C75" s="177"/>
      <c r="D75" s="177"/>
      <c r="E75" s="177"/>
      <c r="F75" s="177"/>
      <c r="G75" s="459"/>
      <c r="H75" s="459"/>
      <c r="I75" s="459"/>
      <c r="J75" s="459"/>
      <c r="K75" s="113"/>
      <c r="L75" s="113"/>
      <c r="M75" s="113"/>
      <c r="N75" s="113"/>
      <c r="O75" s="113"/>
      <c r="P75" s="113"/>
      <c r="Q75" s="113"/>
      <c r="R75" s="118"/>
      <c r="S75" s="119"/>
      <c r="T75" s="119"/>
      <c r="U75" s="119"/>
      <c r="V75" s="119"/>
      <c r="W75" s="119"/>
      <c r="X75" s="119"/>
      <c r="Y75" s="119"/>
      <c r="Z75" s="119"/>
      <c r="AA75" s="203"/>
    </row>
    <row r="76" spans="1:27" ht="14.4" x14ac:dyDescent="0.3">
      <c r="A76" s="177"/>
      <c r="B76" s="177"/>
      <c r="C76" s="177"/>
      <c r="D76" s="177"/>
      <c r="E76" s="177"/>
      <c r="F76" s="177"/>
      <c r="G76" s="459"/>
      <c r="H76" s="459"/>
      <c r="I76" s="459"/>
      <c r="J76" s="459"/>
      <c r="K76" s="113"/>
      <c r="L76" s="113"/>
      <c r="M76" s="113"/>
      <c r="N76" s="113"/>
      <c r="O76" s="113"/>
      <c r="P76" s="113"/>
      <c r="Q76" s="113"/>
      <c r="R76" s="118"/>
      <c r="S76" s="119"/>
      <c r="T76" s="119"/>
      <c r="U76" s="119"/>
      <c r="V76" s="119"/>
      <c r="W76" s="119"/>
      <c r="X76" s="119"/>
      <c r="Y76" s="119"/>
      <c r="Z76" s="119"/>
      <c r="AA76" s="203"/>
    </row>
    <row r="77" spans="1:27" x14ac:dyDescent="0.25">
      <c r="K77" s="113"/>
      <c r="L77" s="113"/>
      <c r="M77" s="113"/>
      <c r="N77" s="113"/>
      <c r="O77" s="113"/>
      <c r="P77" s="113"/>
      <c r="Q77" s="113"/>
      <c r="R77" s="203"/>
      <c r="S77" s="203"/>
      <c r="T77" s="203"/>
      <c r="U77" s="203"/>
      <c r="V77" s="203"/>
      <c r="W77" s="203"/>
      <c r="X77" s="203"/>
      <c r="Y77" s="203"/>
      <c r="Z77" s="203"/>
      <c r="AA77" s="203"/>
    </row>
    <row r="78" spans="1:27" ht="14.4" x14ac:dyDescent="0.3">
      <c r="A78" s="205"/>
      <c r="B78" s="205"/>
      <c r="C78" s="205"/>
      <c r="D78" s="205"/>
      <c r="E78" s="205"/>
      <c r="F78" s="205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203"/>
      <c r="S78" s="203"/>
      <c r="T78" s="203"/>
      <c r="U78" s="203"/>
      <c r="V78" s="203"/>
      <c r="W78" s="203"/>
      <c r="X78" s="203"/>
      <c r="Y78" s="203"/>
      <c r="Z78" s="203"/>
      <c r="AA78" s="203"/>
    </row>
    <row r="79" spans="1:27" ht="14.4" x14ac:dyDescent="0.3">
      <c r="A79" s="832" t="s">
        <v>226</v>
      </c>
      <c r="B79" s="832"/>
      <c r="C79" s="832"/>
      <c r="D79" s="832"/>
      <c r="E79" s="832"/>
      <c r="F79" s="205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203"/>
      <c r="S79" s="203"/>
      <c r="T79" s="203"/>
      <c r="U79" s="203"/>
      <c r="V79" s="203"/>
      <c r="W79" s="203"/>
      <c r="X79" s="203"/>
      <c r="Y79" s="203"/>
      <c r="Z79" s="203"/>
      <c r="AA79" s="203"/>
    </row>
    <row r="80" spans="1:27" ht="14.4" x14ac:dyDescent="0.3">
      <c r="A80" s="205"/>
      <c r="B80" s="205"/>
      <c r="C80" s="205"/>
      <c r="D80" s="205"/>
      <c r="E80" s="205"/>
      <c r="F80" s="205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203"/>
      <c r="S80" s="203"/>
      <c r="T80" s="203"/>
      <c r="U80" s="203"/>
      <c r="V80" s="203"/>
      <c r="W80" s="203"/>
      <c r="X80" s="203"/>
      <c r="Y80" s="203"/>
      <c r="Z80" s="203"/>
      <c r="AA80" s="203"/>
    </row>
    <row r="81" spans="1:27" x14ac:dyDescent="0.25">
      <c r="K81" s="113"/>
      <c r="L81" s="113"/>
      <c r="M81" s="113"/>
      <c r="N81" s="113"/>
      <c r="O81" s="113"/>
      <c r="P81" s="113"/>
      <c r="Q81" s="113"/>
      <c r="R81" s="203"/>
      <c r="S81" s="203"/>
      <c r="T81" s="203"/>
      <c r="U81" s="203"/>
      <c r="V81" s="203"/>
      <c r="W81" s="203"/>
      <c r="X81" s="203"/>
      <c r="Y81" s="203"/>
      <c r="Z81" s="203"/>
      <c r="AA81" s="203"/>
    </row>
    <row r="82" spans="1:27" ht="14.4" x14ac:dyDescent="0.3">
      <c r="A82" s="205"/>
      <c r="B82" s="205"/>
      <c r="C82" s="205"/>
      <c r="D82" s="205"/>
      <c r="E82" s="205"/>
      <c r="F82" s="205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203"/>
      <c r="S82" s="203"/>
      <c r="T82" s="203"/>
      <c r="U82" s="203"/>
      <c r="V82" s="203"/>
      <c r="W82" s="203"/>
      <c r="X82" s="203"/>
      <c r="Y82" s="203"/>
      <c r="Z82" s="203"/>
      <c r="AA82" s="203"/>
    </row>
    <row r="83" spans="1:27" ht="14.4" x14ac:dyDescent="0.3">
      <c r="A83" s="205"/>
      <c r="B83" s="205"/>
      <c r="C83" s="205"/>
      <c r="D83" s="205"/>
      <c r="E83" s="205"/>
      <c r="F83" s="205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203"/>
      <c r="S83" s="203"/>
      <c r="T83" s="203"/>
      <c r="U83" s="203"/>
      <c r="V83" s="203"/>
      <c r="W83" s="203"/>
      <c r="X83" s="203"/>
      <c r="Y83" s="203"/>
      <c r="Z83" s="203"/>
      <c r="AA83" s="203"/>
    </row>
    <row r="84" spans="1:27" ht="14.4" x14ac:dyDescent="0.3">
      <c r="A84" s="205"/>
      <c r="B84" s="205"/>
      <c r="C84" s="205"/>
      <c r="D84" s="205"/>
      <c r="E84" s="205"/>
      <c r="F84" s="205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203"/>
      <c r="S84" s="203"/>
      <c r="T84" s="203"/>
      <c r="U84" s="203"/>
      <c r="V84" s="203"/>
      <c r="W84" s="203"/>
      <c r="X84" s="203"/>
      <c r="Y84" s="203"/>
      <c r="Z84" s="203"/>
      <c r="AA84" s="203"/>
    </row>
    <row r="85" spans="1:27" ht="14.4" x14ac:dyDescent="0.3">
      <c r="A85" s="205"/>
      <c r="B85" s="205"/>
      <c r="C85" s="205"/>
      <c r="D85" s="205"/>
      <c r="E85" s="205"/>
      <c r="F85" s="205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203"/>
      <c r="S85" s="203"/>
      <c r="T85" s="203"/>
      <c r="U85" s="203"/>
      <c r="V85" s="203"/>
      <c r="W85" s="203"/>
      <c r="X85" s="203"/>
      <c r="Y85" s="203"/>
      <c r="Z85" s="203"/>
      <c r="AA85" s="203"/>
    </row>
    <row r="86" spans="1:27" ht="16.5" customHeight="1" x14ac:dyDescent="0.25">
      <c r="F86" s="592"/>
      <c r="G86" s="592"/>
      <c r="H86" s="592"/>
      <c r="I86" s="592"/>
      <c r="J86" s="592"/>
      <c r="K86" s="113"/>
      <c r="L86" s="113"/>
      <c r="M86" s="113"/>
      <c r="N86" s="113"/>
      <c r="O86" s="113"/>
      <c r="P86" s="113"/>
      <c r="Q86" s="113"/>
      <c r="R86" s="203"/>
      <c r="S86" s="203"/>
      <c r="T86" s="203"/>
      <c r="U86" s="203"/>
      <c r="V86" s="203"/>
      <c r="W86" s="203"/>
      <c r="X86" s="203"/>
      <c r="Y86" s="203"/>
      <c r="Z86" s="203"/>
      <c r="AA86" s="203"/>
    </row>
    <row r="87" spans="1:27" ht="14.4" x14ac:dyDescent="0.3">
      <c r="A87" s="205"/>
      <c r="B87" s="205"/>
      <c r="C87" s="205"/>
      <c r="D87" s="205"/>
      <c r="E87" s="205"/>
      <c r="F87" s="205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203"/>
      <c r="S87" s="203"/>
      <c r="T87" s="203"/>
      <c r="U87" s="203"/>
      <c r="V87" s="203"/>
      <c r="W87" s="203"/>
      <c r="X87" s="203"/>
      <c r="Y87" s="203"/>
      <c r="Z87" s="203"/>
      <c r="AA87" s="203"/>
    </row>
    <row r="88" spans="1:27" ht="14.4" x14ac:dyDescent="0.3">
      <c r="A88" s="205"/>
      <c r="B88" s="205"/>
      <c r="C88" s="205"/>
      <c r="D88" s="205"/>
      <c r="E88" s="205"/>
      <c r="F88" s="205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203"/>
      <c r="S88" s="203"/>
      <c r="T88" s="203"/>
      <c r="U88" s="203"/>
      <c r="V88" s="203"/>
      <c r="W88" s="203"/>
      <c r="X88" s="203"/>
      <c r="Y88" s="203"/>
      <c r="Z88" s="203"/>
      <c r="AA88" s="203"/>
    </row>
    <row r="89" spans="1:27" ht="14.4" x14ac:dyDescent="0.3">
      <c r="A89" s="205"/>
      <c r="B89" s="205"/>
      <c r="C89" s="205"/>
      <c r="D89" s="205"/>
      <c r="E89" s="205"/>
      <c r="F89" s="205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203"/>
      <c r="S89" s="203"/>
      <c r="T89" s="203"/>
      <c r="U89" s="203"/>
      <c r="V89" s="203"/>
      <c r="W89" s="203"/>
      <c r="X89" s="203"/>
      <c r="Y89" s="203"/>
      <c r="Z89" s="203"/>
      <c r="AA89" s="203"/>
    </row>
    <row r="90" spans="1:27" ht="14.4" x14ac:dyDescent="0.3">
      <c r="A90" s="205"/>
      <c r="B90" s="205"/>
      <c r="C90" s="205"/>
      <c r="D90" s="205"/>
      <c r="E90" s="205"/>
      <c r="F90" s="205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203"/>
      <c r="S90" s="203"/>
      <c r="T90" s="203"/>
      <c r="U90" s="203"/>
      <c r="V90" s="203"/>
      <c r="W90" s="203"/>
      <c r="X90" s="203"/>
      <c r="Y90" s="203"/>
      <c r="Z90" s="203"/>
      <c r="AA90" s="203"/>
    </row>
    <row r="91" spans="1:27" ht="14.4" x14ac:dyDescent="0.3">
      <c r="A91" s="205"/>
      <c r="B91" s="205"/>
      <c r="C91" s="205"/>
      <c r="D91" s="205"/>
      <c r="E91" s="205"/>
      <c r="F91" s="205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203"/>
      <c r="S91" s="203"/>
      <c r="T91" s="203"/>
      <c r="U91" s="203"/>
      <c r="V91" s="203"/>
      <c r="W91" s="203"/>
      <c r="X91" s="203"/>
      <c r="Y91" s="203"/>
      <c r="Z91" s="203"/>
      <c r="AA91" s="203"/>
    </row>
    <row r="92" spans="1:27" ht="14.4" x14ac:dyDescent="0.3">
      <c r="A92" s="205"/>
      <c r="B92" s="205"/>
      <c r="C92" s="205"/>
      <c r="D92" s="205"/>
      <c r="E92" s="205"/>
      <c r="F92" s="205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203"/>
      <c r="S92" s="203"/>
      <c r="T92" s="203"/>
      <c r="U92" s="203"/>
      <c r="V92" s="203"/>
      <c r="W92" s="203"/>
      <c r="X92" s="203"/>
      <c r="Y92" s="203"/>
      <c r="Z92" s="203"/>
      <c r="AA92" s="203"/>
    </row>
    <row r="93" spans="1:27" ht="14.4" x14ac:dyDescent="0.3">
      <c r="A93" s="205"/>
      <c r="B93" s="205"/>
      <c r="C93" s="205"/>
      <c r="D93" s="205"/>
      <c r="E93" s="205"/>
      <c r="F93" s="205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203"/>
      <c r="S93" s="203"/>
      <c r="T93" s="203"/>
      <c r="U93" s="203"/>
      <c r="V93" s="203"/>
      <c r="W93" s="203"/>
      <c r="X93" s="203"/>
      <c r="Y93" s="203"/>
      <c r="Z93" s="203"/>
      <c r="AA93" s="203"/>
    </row>
    <row r="94" spans="1:27" ht="14.4" x14ac:dyDescent="0.3">
      <c r="A94" s="205"/>
      <c r="B94" s="205"/>
      <c r="C94" s="205"/>
      <c r="D94" s="205"/>
      <c r="E94" s="205"/>
      <c r="F94" s="205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203"/>
      <c r="S94" s="203"/>
      <c r="T94" s="203"/>
      <c r="U94" s="203"/>
      <c r="V94" s="203"/>
      <c r="W94" s="203"/>
      <c r="X94" s="203"/>
      <c r="Y94" s="203"/>
      <c r="Z94" s="203"/>
      <c r="AA94" s="203"/>
    </row>
    <row r="95" spans="1:27" ht="14.4" x14ac:dyDescent="0.3">
      <c r="A95" s="205"/>
      <c r="B95" s="205"/>
      <c r="C95" s="205"/>
      <c r="D95" s="205"/>
      <c r="E95" s="205"/>
      <c r="F95" s="205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203"/>
      <c r="S95" s="203"/>
      <c r="T95" s="203"/>
      <c r="U95" s="203"/>
      <c r="V95" s="203"/>
      <c r="W95" s="203"/>
      <c r="X95" s="203"/>
      <c r="Y95" s="203"/>
      <c r="Z95" s="203"/>
      <c r="AA95" s="203"/>
    </row>
    <row r="96" spans="1:27" ht="14.4" x14ac:dyDescent="0.3">
      <c r="A96" s="205"/>
      <c r="B96" s="205"/>
      <c r="C96" s="205"/>
      <c r="D96" s="205"/>
      <c r="E96" s="205"/>
      <c r="F96" s="205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203"/>
      <c r="S96" s="203"/>
      <c r="T96" s="203"/>
      <c r="U96" s="203"/>
      <c r="V96" s="203"/>
      <c r="W96" s="203"/>
      <c r="X96" s="203"/>
      <c r="Y96" s="203"/>
      <c r="Z96" s="203"/>
      <c r="AA96" s="203"/>
    </row>
    <row r="97" spans="1:27" ht="14.4" x14ac:dyDescent="0.3">
      <c r="A97" s="205"/>
      <c r="B97" s="205"/>
      <c r="C97" s="205"/>
      <c r="D97" s="205"/>
      <c r="E97" s="205"/>
      <c r="F97" s="205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203"/>
      <c r="S97" s="203"/>
      <c r="T97" s="203"/>
      <c r="U97" s="203"/>
      <c r="V97" s="203"/>
      <c r="W97" s="203"/>
      <c r="X97" s="203"/>
      <c r="Y97" s="203"/>
      <c r="Z97" s="203"/>
      <c r="AA97" s="203"/>
    </row>
    <row r="98" spans="1:27" ht="14.4" x14ac:dyDescent="0.3">
      <c r="A98" s="205"/>
      <c r="B98" s="205"/>
      <c r="C98" s="205"/>
      <c r="D98" s="205"/>
      <c r="E98" s="205"/>
      <c r="F98" s="205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203"/>
      <c r="S98" s="203"/>
      <c r="T98" s="203"/>
      <c r="U98" s="203"/>
      <c r="V98" s="203"/>
      <c r="W98" s="203"/>
      <c r="X98" s="203"/>
      <c r="Y98" s="203"/>
      <c r="Z98" s="203"/>
      <c r="AA98" s="203"/>
    </row>
    <row r="99" spans="1:27" ht="14.4" x14ac:dyDescent="0.3">
      <c r="A99" s="205"/>
      <c r="B99" s="205"/>
      <c r="C99" s="205"/>
      <c r="D99" s="205"/>
      <c r="E99" s="205"/>
      <c r="F99" s="205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203"/>
      <c r="S99" s="203"/>
      <c r="T99" s="203"/>
      <c r="U99" s="203"/>
      <c r="V99" s="203"/>
      <c r="W99" s="203"/>
      <c r="X99" s="203"/>
      <c r="Y99" s="203"/>
      <c r="Z99" s="203"/>
      <c r="AA99" s="203"/>
    </row>
    <row r="100" spans="1:27" ht="14.4" x14ac:dyDescent="0.3">
      <c r="A100" s="205"/>
      <c r="B100" s="205"/>
      <c r="C100" s="205"/>
      <c r="D100" s="205"/>
      <c r="E100" s="205"/>
      <c r="F100" s="205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203"/>
      <c r="S100" s="203"/>
      <c r="T100" s="203"/>
      <c r="U100" s="203"/>
      <c r="V100" s="203"/>
      <c r="W100" s="203"/>
      <c r="X100" s="203"/>
      <c r="Y100" s="203"/>
      <c r="Z100" s="203"/>
      <c r="AA100" s="203"/>
    </row>
    <row r="101" spans="1:27" ht="14.4" x14ac:dyDescent="0.3">
      <c r="A101" s="205"/>
      <c r="B101" s="205"/>
      <c r="C101" s="205"/>
      <c r="D101" s="205"/>
      <c r="E101" s="205"/>
      <c r="F101" s="205"/>
      <c r="G101" s="113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203"/>
      <c r="S101" s="203"/>
      <c r="T101" s="203"/>
      <c r="U101" s="203"/>
      <c r="V101" s="203"/>
      <c r="W101" s="203"/>
      <c r="X101" s="203"/>
      <c r="Y101" s="203"/>
      <c r="Z101" s="203"/>
      <c r="AA101" s="203"/>
    </row>
    <row r="102" spans="1:27" ht="14.4" x14ac:dyDescent="0.3">
      <c r="A102" s="205"/>
      <c r="B102" s="205"/>
      <c r="C102" s="205"/>
      <c r="D102" s="205"/>
      <c r="E102" s="205"/>
      <c r="F102" s="205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203"/>
      <c r="S102" s="203"/>
      <c r="T102" s="203"/>
      <c r="U102" s="203"/>
      <c r="V102" s="203"/>
      <c r="W102" s="203"/>
      <c r="X102" s="203"/>
      <c r="Y102" s="203"/>
      <c r="Z102" s="203"/>
      <c r="AA102" s="203"/>
    </row>
    <row r="103" spans="1:27" ht="14.4" x14ac:dyDescent="0.3">
      <c r="A103" s="205"/>
      <c r="B103" s="205"/>
      <c r="C103" s="205"/>
      <c r="D103" s="205"/>
      <c r="E103" s="205"/>
      <c r="F103" s="205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203"/>
      <c r="S103" s="203"/>
      <c r="T103" s="203"/>
      <c r="U103" s="203"/>
      <c r="V103" s="203"/>
      <c r="W103" s="203"/>
      <c r="X103" s="203"/>
      <c r="Y103" s="203"/>
      <c r="Z103" s="203"/>
      <c r="AA103" s="203"/>
    </row>
    <row r="104" spans="1:27" ht="14.4" x14ac:dyDescent="0.3">
      <c r="A104" s="205"/>
      <c r="B104" s="205"/>
      <c r="C104" s="205"/>
      <c r="D104" s="205"/>
      <c r="E104" s="205"/>
      <c r="F104" s="205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203"/>
      <c r="S104" s="203"/>
      <c r="T104" s="203"/>
      <c r="U104" s="203"/>
      <c r="V104" s="203"/>
      <c r="W104" s="203"/>
      <c r="X104" s="203"/>
      <c r="Y104" s="203"/>
      <c r="Z104" s="203"/>
      <c r="AA104" s="203"/>
    </row>
    <row r="105" spans="1:27" ht="14.4" x14ac:dyDescent="0.3">
      <c r="A105" s="205"/>
      <c r="B105" s="205"/>
      <c r="C105" s="205"/>
      <c r="D105" s="205"/>
      <c r="E105" s="205"/>
      <c r="F105" s="205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203"/>
      <c r="S105" s="203"/>
      <c r="T105" s="203"/>
      <c r="U105" s="203"/>
      <c r="V105" s="203"/>
      <c r="W105" s="203"/>
      <c r="X105" s="203"/>
      <c r="Y105" s="203"/>
      <c r="Z105" s="203"/>
      <c r="AA105" s="203"/>
    </row>
    <row r="106" spans="1:27" ht="14.4" x14ac:dyDescent="0.3">
      <c r="A106" s="205"/>
      <c r="B106" s="205"/>
      <c r="C106" s="205"/>
      <c r="D106" s="205"/>
      <c r="E106" s="205"/>
      <c r="F106" s="205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203"/>
      <c r="S106" s="203"/>
      <c r="T106" s="203"/>
      <c r="U106" s="203"/>
      <c r="V106" s="203"/>
      <c r="W106" s="203"/>
      <c r="X106" s="203"/>
      <c r="Y106" s="203"/>
      <c r="Z106" s="203"/>
      <c r="AA106" s="203"/>
    </row>
    <row r="107" spans="1:27" ht="14.4" x14ac:dyDescent="0.3">
      <c r="A107" s="205"/>
      <c r="B107" s="205"/>
      <c r="C107" s="205"/>
      <c r="D107" s="205"/>
      <c r="E107" s="205"/>
      <c r="F107" s="205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203"/>
      <c r="S107" s="203"/>
      <c r="T107" s="203"/>
      <c r="U107" s="203"/>
      <c r="V107" s="203"/>
      <c r="W107" s="203"/>
      <c r="X107" s="203"/>
      <c r="Y107" s="203"/>
      <c r="Z107" s="203"/>
      <c r="AA107" s="203"/>
    </row>
    <row r="108" spans="1:27" ht="14.4" x14ac:dyDescent="0.3">
      <c r="A108" s="205"/>
      <c r="B108" s="205"/>
      <c r="C108" s="205"/>
      <c r="D108" s="205"/>
      <c r="E108" s="205"/>
      <c r="F108" s="205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203"/>
      <c r="S108" s="203"/>
      <c r="T108" s="203"/>
      <c r="U108" s="203"/>
      <c r="V108" s="203"/>
      <c r="W108" s="203"/>
      <c r="X108" s="203"/>
      <c r="Y108" s="203"/>
      <c r="Z108" s="203"/>
      <c r="AA108" s="203"/>
    </row>
    <row r="109" spans="1:27" ht="14.4" x14ac:dyDescent="0.3">
      <c r="A109" s="205"/>
      <c r="B109" s="205"/>
      <c r="C109" s="205"/>
      <c r="D109" s="205"/>
      <c r="E109" s="205"/>
      <c r="F109" s="205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203"/>
      <c r="S109" s="203"/>
      <c r="T109" s="203"/>
      <c r="U109" s="203"/>
      <c r="V109" s="203"/>
      <c r="W109" s="203"/>
      <c r="X109" s="203"/>
      <c r="Y109" s="203"/>
      <c r="Z109" s="203"/>
      <c r="AA109" s="203"/>
    </row>
    <row r="110" spans="1:27" ht="14.4" x14ac:dyDescent="0.3">
      <c r="A110" s="205"/>
      <c r="B110" s="205"/>
      <c r="C110" s="205"/>
      <c r="D110" s="205"/>
      <c r="E110" s="205"/>
      <c r="F110" s="205"/>
      <c r="G110" s="113"/>
      <c r="H110" s="113"/>
      <c r="I110" s="113"/>
      <c r="J110" s="113"/>
      <c r="K110" s="113"/>
      <c r="L110" s="113"/>
      <c r="M110" s="113"/>
      <c r="N110" s="113"/>
      <c r="O110" s="113"/>
      <c r="P110" s="113"/>
      <c r="Q110" s="113"/>
      <c r="R110" s="203"/>
      <c r="S110" s="203"/>
      <c r="T110" s="203"/>
      <c r="U110" s="203"/>
      <c r="V110" s="203"/>
      <c r="W110" s="203"/>
      <c r="X110" s="203"/>
      <c r="Y110" s="203"/>
      <c r="Z110" s="203"/>
      <c r="AA110" s="203"/>
    </row>
    <row r="111" spans="1:27" ht="14.4" x14ac:dyDescent="0.3">
      <c r="A111" s="205"/>
      <c r="B111" s="205"/>
      <c r="C111" s="205"/>
      <c r="D111" s="205"/>
      <c r="E111" s="205"/>
      <c r="F111" s="205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  <c r="Q111" s="113"/>
      <c r="R111" s="203"/>
      <c r="S111" s="203"/>
      <c r="T111" s="203"/>
      <c r="U111" s="203"/>
      <c r="V111" s="203"/>
      <c r="W111" s="203"/>
      <c r="X111" s="203"/>
      <c r="Y111" s="203"/>
      <c r="Z111" s="203"/>
      <c r="AA111" s="203"/>
    </row>
    <row r="112" spans="1:27" ht="14.4" x14ac:dyDescent="0.3">
      <c r="A112" s="205"/>
      <c r="B112" s="205"/>
      <c r="C112" s="205"/>
      <c r="D112" s="205"/>
      <c r="E112" s="205"/>
      <c r="F112" s="205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/>
      <c r="Q112" s="113"/>
      <c r="R112" s="203"/>
      <c r="S112" s="203"/>
      <c r="T112" s="203"/>
      <c r="U112" s="203"/>
      <c r="V112" s="203"/>
      <c r="W112" s="203"/>
      <c r="X112" s="203"/>
      <c r="Y112" s="203"/>
      <c r="Z112" s="203"/>
      <c r="AA112" s="203"/>
    </row>
    <row r="113" spans="1:27" ht="14.4" x14ac:dyDescent="0.3">
      <c r="A113" s="205"/>
      <c r="B113" s="205"/>
      <c r="C113" s="205"/>
      <c r="D113" s="205"/>
      <c r="E113" s="205"/>
      <c r="F113" s="205"/>
      <c r="G113" s="113"/>
      <c r="H113" s="113"/>
      <c r="I113" s="113"/>
      <c r="J113" s="113"/>
      <c r="K113" s="113"/>
      <c r="L113" s="113"/>
      <c r="M113" s="113"/>
      <c r="N113" s="113"/>
      <c r="O113" s="113"/>
      <c r="P113" s="113"/>
      <c r="Q113" s="113"/>
      <c r="R113" s="203"/>
      <c r="S113" s="203"/>
      <c r="T113" s="203"/>
      <c r="U113" s="203"/>
      <c r="V113" s="203"/>
      <c r="W113" s="203"/>
      <c r="X113" s="203"/>
      <c r="Y113" s="203"/>
      <c r="Z113" s="203"/>
      <c r="AA113" s="203"/>
    </row>
    <row r="114" spans="1:27" ht="14.4" x14ac:dyDescent="0.3">
      <c r="A114" s="205"/>
      <c r="B114" s="205"/>
      <c r="C114" s="205"/>
      <c r="D114" s="205"/>
      <c r="E114" s="205"/>
      <c r="F114" s="205"/>
      <c r="G114" s="113"/>
      <c r="H114" s="113"/>
      <c r="I114" s="113"/>
      <c r="J114" s="113"/>
      <c r="K114" s="113"/>
      <c r="L114" s="113"/>
      <c r="M114" s="113"/>
      <c r="N114" s="113"/>
      <c r="O114" s="113"/>
      <c r="P114" s="113"/>
      <c r="Q114" s="113"/>
      <c r="R114" s="203"/>
      <c r="S114" s="203"/>
      <c r="T114" s="203"/>
      <c r="U114" s="203"/>
      <c r="V114" s="203"/>
      <c r="W114" s="203"/>
      <c r="X114" s="203"/>
      <c r="Y114" s="203"/>
      <c r="Z114" s="203"/>
      <c r="AA114" s="203"/>
    </row>
    <row r="115" spans="1:27" ht="14.4" x14ac:dyDescent="0.3">
      <c r="A115" s="205"/>
      <c r="B115" s="205"/>
      <c r="C115" s="205"/>
      <c r="D115" s="205"/>
      <c r="E115" s="205"/>
      <c r="F115" s="205"/>
      <c r="G115" s="113"/>
      <c r="H115" s="113"/>
      <c r="I115" s="113"/>
      <c r="J115" s="113"/>
      <c r="K115" s="113"/>
      <c r="L115" s="113"/>
      <c r="M115" s="113"/>
      <c r="N115" s="113"/>
      <c r="O115" s="113"/>
      <c r="P115" s="113"/>
      <c r="Q115" s="113"/>
      <c r="R115" s="203"/>
      <c r="S115" s="203"/>
      <c r="T115" s="203"/>
      <c r="U115" s="203"/>
      <c r="V115" s="203"/>
      <c r="W115" s="203"/>
      <c r="X115" s="203"/>
      <c r="Y115" s="203"/>
      <c r="Z115" s="203"/>
      <c r="AA115" s="203"/>
    </row>
    <row r="116" spans="1:27" ht="14.4" x14ac:dyDescent="0.3">
      <c r="A116" s="205"/>
      <c r="B116" s="205"/>
      <c r="C116" s="205"/>
      <c r="D116" s="205"/>
      <c r="E116" s="205"/>
      <c r="F116" s="205"/>
      <c r="G116" s="113"/>
      <c r="H116" s="113"/>
      <c r="I116" s="113"/>
      <c r="J116" s="113"/>
      <c r="K116" s="113"/>
      <c r="L116" s="113"/>
      <c r="M116" s="113"/>
      <c r="N116" s="113"/>
      <c r="O116" s="113"/>
      <c r="P116" s="113"/>
      <c r="Q116" s="113"/>
      <c r="R116" s="203"/>
      <c r="S116" s="203"/>
      <c r="T116" s="203"/>
      <c r="U116" s="203"/>
      <c r="V116" s="203"/>
      <c r="W116" s="203"/>
      <c r="X116" s="203"/>
      <c r="Y116" s="203"/>
      <c r="Z116" s="203"/>
      <c r="AA116" s="203"/>
    </row>
    <row r="117" spans="1:27" ht="14.4" x14ac:dyDescent="0.3">
      <c r="A117" s="205"/>
      <c r="B117" s="205"/>
      <c r="C117" s="205"/>
      <c r="D117" s="205"/>
      <c r="E117" s="205"/>
      <c r="F117" s="205"/>
      <c r="G117" s="113"/>
      <c r="H117" s="113"/>
      <c r="I117" s="113"/>
      <c r="J117" s="113"/>
      <c r="K117" s="113"/>
      <c r="L117" s="113"/>
      <c r="M117" s="113"/>
      <c r="N117" s="113"/>
      <c r="O117" s="113"/>
      <c r="P117" s="113"/>
      <c r="Q117" s="113"/>
      <c r="R117" s="203"/>
      <c r="S117" s="203"/>
      <c r="T117" s="203"/>
      <c r="U117" s="203"/>
      <c r="V117" s="203"/>
      <c r="W117" s="203"/>
      <c r="X117" s="203"/>
      <c r="Y117" s="203"/>
      <c r="Z117" s="203"/>
      <c r="AA117" s="203"/>
    </row>
    <row r="118" spans="1:27" ht="14.4" x14ac:dyDescent="0.3">
      <c r="A118" s="205"/>
      <c r="B118" s="205"/>
      <c r="C118" s="205"/>
      <c r="D118" s="205"/>
      <c r="E118" s="205"/>
      <c r="F118" s="205"/>
      <c r="G118" s="113"/>
      <c r="H118" s="113"/>
      <c r="I118" s="113"/>
      <c r="J118" s="113"/>
      <c r="K118" s="113"/>
      <c r="L118" s="113"/>
      <c r="M118" s="113"/>
      <c r="N118" s="113"/>
      <c r="O118" s="113"/>
      <c r="P118" s="113"/>
      <c r="Q118" s="113"/>
      <c r="R118" s="203"/>
      <c r="S118" s="203"/>
      <c r="T118" s="203"/>
      <c r="U118" s="203"/>
      <c r="V118" s="203"/>
      <c r="W118" s="203"/>
      <c r="X118" s="203"/>
      <c r="Y118" s="203"/>
      <c r="Z118" s="203"/>
      <c r="AA118" s="203"/>
    </row>
    <row r="119" spans="1:27" ht="14.4" x14ac:dyDescent="0.3">
      <c r="A119" s="205"/>
      <c r="B119" s="205"/>
      <c r="C119" s="205"/>
      <c r="D119" s="205"/>
      <c r="E119" s="205"/>
      <c r="F119" s="205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  <c r="R119" s="203"/>
      <c r="S119" s="203"/>
      <c r="T119" s="203"/>
      <c r="U119" s="203"/>
      <c r="V119" s="203"/>
      <c r="W119" s="203"/>
      <c r="X119" s="203"/>
      <c r="Y119" s="203"/>
      <c r="Z119" s="203"/>
      <c r="AA119" s="203"/>
    </row>
    <row r="120" spans="1:27" ht="14.4" x14ac:dyDescent="0.3">
      <c r="A120" s="205"/>
      <c r="B120" s="205"/>
      <c r="C120" s="205"/>
      <c r="D120" s="205"/>
      <c r="E120" s="205"/>
      <c r="F120" s="205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203"/>
      <c r="S120" s="203"/>
      <c r="T120" s="203"/>
      <c r="U120" s="203"/>
      <c r="V120" s="203"/>
      <c r="W120" s="203"/>
      <c r="X120" s="203"/>
      <c r="Y120" s="203"/>
      <c r="Z120" s="203"/>
      <c r="AA120" s="203"/>
    </row>
    <row r="121" spans="1:27" ht="14.4" x14ac:dyDescent="0.3">
      <c r="A121" s="205"/>
      <c r="B121" s="205"/>
      <c r="C121" s="205"/>
      <c r="D121" s="205"/>
      <c r="E121" s="205"/>
      <c r="F121" s="205"/>
      <c r="G121" s="113"/>
      <c r="H121" s="113"/>
      <c r="I121" s="113"/>
      <c r="J121" s="113"/>
      <c r="K121" s="113"/>
      <c r="L121" s="113"/>
      <c r="M121" s="113"/>
      <c r="N121" s="113"/>
      <c r="O121" s="113"/>
      <c r="P121" s="113"/>
      <c r="Q121" s="113"/>
      <c r="R121" s="203"/>
      <c r="S121" s="203"/>
      <c r="T121" s="203"/>
      <c r="U121" s="203"/>
      <c r="V121" s="203"/>
      <c r="W121" s="203"/>
      <c r="X121" s="203"/>
      <c r="Y121" s="203"/>
      <c r="Z121" s="203"/>
      <c r="AA121" s="203"/>
    </row>
    <row r="122" spans="1:27" ht="14.4" x14ac:dyDescent="0.3">
      <c r="A122" s="205"/>
      <c r="B122" s="205"/>
      <c r="C122" s="205"/>
      <c r="D122" s="205"/>
      <c r="E122" s="205"/>
      <c r="F122" s="205"/>
      <c r="G122" s="113"/>
      <c r="H122" s="113"/>
      <c r="I122" s="113"/>
      <c r="J122" s="113"/>
      <c r="K122" s="113"/>
      <c r="L122" s="113"/>
      <c r="M122" s="113"/>
      <c r="N122" s="113"/>
      <c r="O122" s="113"/>
      <c r="P122" s="113"/>
      <c r="Q122" s="113"/>
      <c r="R122" s="203"/>
      <c r="S122" s="203"/>
      <c r="T122" s="203"/>
      <c r="U122" s="203"/>
      <c r="V122" s="203"/>
      <c r="W122" s="203"/>
      <c r="X122" s="203"/>
      <c r="Y122" s="203"/>
      <c r="Z122" s="203"/>
      <c r="AA122" s="203"/>
    </row>
    <row r="123" spans="1:27" ht="14.4" x14ac:dyDescent="0.3">
      <c r="A123" s="205"/>
      <c r="B123" s="205"/>
      <c r="C123" s="205"/>
      <c r="D123" s="205"/>
      <c r="E123" s="205"/>
      <c r="F123" s="205"/>
      <c r="G123" s="113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  <c r="R123" s="203"/>
      <c r="S123" s="203"/>
      <c r="T123" s="203"/>
      <c r="U123" s="203"/>
      <c r="V123" s="203"/>
      <c r="W123" s="203"/>
      <c r="X123" s="203"/>
      <c r="Y123" s="203"/>
      <c r="Z123" s="203"/>
      <c r="AA123" s="203"/>
    </row>
    <row r="124" spans="1:27" ht="14.4" x14ac:dyDescent="0.3">
      <c r="A124" s="205"/>
      <c r="B124" s="205"/>
      <c r="C124" s="205"/>
      <c r="D124" s="205"/>
      <c r="E124" s="205"/>
      <c r="F124" s="205"/>
      <c r="G124" s="113"/>
      <c r="H124" s="113"/>
      <c r="I124" s="113"/>
      <c r="J124" s="113"/>
      <c r="K124" s="113"/>
      <c r="L124" s="113"/>
      <c r="M124" s="113"/>
      <c r="N124" s="113"/>
      <c r="O124" s="113"/>
      <c r="P124" s="113"/>
      <c r="Q124" s="113"/>
      <c r="R124" s="203"/>
      <c r="S124" s="203"/>
      <c r="T124" s="203"/>
      <c r="U124" s="203"/>
      <c r="V124" s="203"/>
      <c r="W124" s="203"/>
      <c r="X124" s="203"/>
      <c r="Y124" s="203"/>
      <c r="Z124" s="203"/>
      <c r="AA124" s="203"/>
    </row>
    <row r="125" spans="1:27" ht="14.4" x14ac:dyDescent="0.3">
      <c r="A125" s="205"/>
      <c r="B125" s="205"/>
      <c r="C125" s="205"/>
      <c r="D125" s="205"/>
      <c r="E125" s="205"/>
      <c r="F125" s="205"/>
      <c r="G125" s="113"/>
      <c r="H125" s="113"/>
      <c r="I125" s="113"/>
      <c r="J125" s="113"/>
      <c r="K125" s="113"/>
      <c r="L125" s="113"/>
      <c r="M125" s="113"/>
      <c r="N125" s="113"/>
      <c r="O125" s="113"/>
      <c r="P125" s="113"/>
      <c r="Q125" s="11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</row>
    <row r="126" spans="1:27" ht="14.4" x14ac:dyDescent="0.3">
      <c r="A126" s="205"/>
      <c r="B126" s="205"/>
      <c r="C126" s="205"/>
      <c r="D126" s="205"/>
      <c r="E126" s="205"/>
      <c r="F126" s="205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</row>
    <row r="127" spans="1:27" ht="14.4" x14ac:dyDescent="0.3">
      <c r="A127" s="205"/>
      <c r="B127" s="205"/>
      <c r="C127" s="205"/>
      <c r="D127" s="205"/>
      <c r="E127" s="205"/>
      <c r="F127" s="205"/>
      <c r="G127" s="113"/>
      <c r="H127" s="113"/>
      <c r="I127" s="113"/>
      <c r="J127" s="113"/>
      <c r="K127" s="113"/>
      <c r="L127" s="113"/>
      <c r="M127" s="113"/>
      <c r="N127" s="113"/>
      <c r="O127" s="113"/>
      <c r="P127" s="113"/>
      <c r="Q127" s="11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</row>
    <row r="128" spans="1:27" ht="14.4" x14ac:dyDescent="0.3">
      <c r="A128" s="205"/>
      <c r="B128" s="205"/>
      <c r="C128" s="205"/>
      <c r="D128" s="205"/>
      <c r="E128" s="205"/>
      <c r="F128" s="205"/>
      <c r="G128" s="113"/>
      <c r="H128" s="113"/>
      <c r="I128" s="113"/>
      <c r="J128" s="113"/>
      <c r="K128" s="113"/>
      <c r="L128" s="113"/>
      <c r="M128" s="113"/>
      <c r="N128" s="113"/>
      <c r="O128" s="113"/>
      <c r="P128" s="113"/>
      <c r="Q128" s="11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</row>
    <row r="129" spans="1:27" ht="14.4" x14ac:dyDescent="0.3">
      <c r="A129" s="205"/>
      <c r="B129" s="205"/>
      <c r="C129" s="205"/>
      <c r="D129" s="205"/>
      <c r="E129" s="205"/>
      <c r="F129" s="205"/>
      <c r="G129" s="113"/>
      <c r="H129" s="113"/>
      <c r="I129" s="113"/>
      <c r="J129" s="113"/>
      <c r="K129" s="113"/>
      <c r="L129" s="113"/>
      <c r="M129" s="113"/>
      <c r="N129" s="113"/>
      <c r="O129" s="113"/>
      <c r="P129" s="113"/>
      <c r="Q129" s="11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</row>
    <row r="131" spans="1:27" s="804" customFormat="1" x14ac:dyDescent="0.25">
      <c r="A131" s="804" t="s">
        <v>131</v>
      </c>
      <c r="B131" s="804" t="s">
        <v>70</v>
      </c>
      <c r="C131" s="804" t="s">
        <v>132</v>
      </c>
      <c r="D131" s="804" t="s">
        <v>133</v>
      </c>
      <c r="G131" s="804" t="s">
        <v>133</v>
      </c>
      <c r="H131" s="804" t="s">
        <v>132</v>
      </c>
      <c r="I131" s="804" t="s">
        <v>134</v>
      </c>
    </row>
    <row r="132" spans="1:27" s="804" customFormat="1" x14ac:dyDescent="0.25">
      <c r="A132" s="804" t="s">
        <v>56</v>
      </c>
      <c r="B132" s="804">
        <v>4268</v>
      </c>
      <c r="C132" s="805">
        <v>0.52310332148547611</v>
      </c>
      <c r="D132" s="804" t="s">
        <v>135</v>
      </c>
      <c r="G132" s="804" t="s">
        <v>135</v>
      </c>
      <c r="H132" s="805">
        <v>0.52310332148547611</v>
      </c>
      <c r="I132" s="804">
        <v>1</v>
      </c>
      <c r="J132" s="804">
        <v>6</v>
      </c>
    </row>
    <row r="133" spans="1:27" s="804" customFormat="1" x14ac:dyDescent="0.25">
      <c r="A133" s="806" t="s">
        <v>57</v>
      </c>
      <c r="B133" s="806">
        <v>218</v>
      </c>
      <c r="C133" s="805">
        <v>2.6718960656943253E-2</v>
      </c>
      <c r="D133" s="804" t="s">
        <v>57</v>
      </c>
      <c r="G133" s="804" t="s">
        <v>136</v>
      </c>
      <c r="H133" s="805">
        <v>0.1941414389018262</v>
      </c>
      <c r="I133" s="804">
        <v>2</v>
      </c>
      <c r="J133" s="804">
        <v>5</v>
      </c>
    </row>
    <row r="134" spans="1:27" s="804" customFormat="1" x14ac:dyDescent="0.25">
      <c r="A134" s="804" t="s">
        <v>168</v>
      </c>
      <c r="B134" s="804">
        <v>320</v>
      </c>
      <c r="C134" s="805">
        <v>3.9220492707439637E-2</v>
      </c>
      <c r="D134" s="804" t="s">
        <v>214</v>
      </c>
      <c r="G134" s="804" t="s">
        <v>138</v>
      </c>
      <c r="H134" s="805">
        <v>0.11606814560607917</v>
      </c>
      <c r="I134" s="804">
        <v>3</v>
      </c>
      <c r="J134" s="804">
        <v>4</v>
      </c>
    </row>
    <row r="135" spans="1:27" s="804" customFormat="1" x14ac:dyDescent="0.25">
      <c r="A135" s="804" t="s">
        <v>58</v>
      </c>
      <c r="B135" s="804">
        <v>1584</v>
      </c>
      <c r="C135" s="805">
        <v>0.1941414389018262</v>
      </c>
      <c r="D135" s="804" t="s">
        <v>136</v>
      </c>
      <c r="G135" s="804" t="s">
        <v>137</v>
      </c>
      <c r="H135" s="805">
        <v>0.10074764064223557</v>
      </c>
      <c r="I135" s="804">
        <v>4</v>
      </c>
      <c r="J135" s="804">
        <v>3</v>
      </c>
    </row>
    <row r="136" spans="1:27" s="804" customFormat="1" x14ac:dyDescent="0.25">
      <c r="A136" s="804" t="s">
        <v>47</v>
      </c>
      <c r="B136" s="804">
        <v>822</v>
      </c>
      <c r="C136" s="805">
        <v>0.10074764064223557</v>
      </c>
      <c r="D136" s="804" t="s">
        <v>137</v>
      </c>
      <c r="G136" s="804" t="s">
        <v>214</v>
      </c>
      <c r="H136" s="805">
        <v>3.9220492707439637E-2</v>
      </c>
      <c r="I136" s="804">
        <v>5</v>
      </c>
      <c r="J136" s="804">
        <v>2</v>
      </c>
    </row>
    <row r="137" spans="1:27" s="804" customFormat="1" x14ac:dyDescent="0.25">
      <c r="A137" s="804" t="s">
        <v>59</v>
      </c>
      <c r="B137" s="804">
        <v>947</v>
      </c>
      <c r="C137" s="805">
        <v>0.11606814560607917</v>
      </c>
      <c r="D137" s="804" t="s">
        <v>138</v>
      </c>
      <c r="G137" s="804" t="s">
        <v>57</v>
      </c>
      <c r="H137" s="805">
        <v>2.6718960656943253E-2</v>
      </c>
      <c r="I137" s="804">
        <v>6</v>
      </c>
      <c r="J137" s="804">
        <v>1</v>
      </c>
    </row>
    <row r="138" spans="1:27" s="804" customFormat="1" x14ac:dyDescent="0.25">
      <c r="C138" s="805"/>
      <c r="H138" s="805"/>
    </row>
    <row r="139" spans="1:27" s="804" customFormat="1" x14ac:dyDescent="0.25">
      <c r="B139" s="807">
        <v>8200</v>
      </c>
      <c r="C139" s="805">
        <v>0.99999999999999989</v>
      </c>
    </row>
  </sheetData>
  <mergeCells count="11">
    <mergeCell ref="A51:E51"/>
    <mergeCell ref="A79:E79"/>
    <mergeCell ref="A40:E40"/>
    <mergeCell ref="A2:E2"/>
    <mergeCell ref="A48:B48"/>
    <mergeCell ref="A50:B50"/>
    <mergeCell ref="B7:B8"/>
    <mergeCell ref="A47:B47"/>
    <mergeCell ref="C7:E7"/>
    <mergeCell ref="A41:E41"/>
    <mergeCell ref="A52:E52"/>
  </mergeCells>
  <pageMargins left="0.39370078740157483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29"/>
  <sheetViews>
    <sheetView tabSelected="1" zoomScale="90" zoomScaleNormal="90" workbookViewId="0">
      <selection activeCell="F11" sqref="F11"/>
    </sheetView>
  </sheetViews>
  <sheetFormatPr defaultRowHeight="13.2" x14ac:dyDescent="0.25"/>
  <cols>
    <col min="1" max="1" width="5.8984375" style="201" customWidth="1"/>
    <col min="2" max="2" width="54.19921875" style="201" customWidth="1"/>
    <col min="3" max="3" width="7.8984375" style="201" customWidth="1"/>
    <col min="4" max="4" width="6" style="201" customWidth="1"/>
    <col min="5" max="5" width="6.5" style="201" customWidth="1"/>
    <col min="6" max="6" width="8.296875" style="201" customWidth="1"/>
    <col min="7" max="7" width="6.5" style="201" customWidth="1"/>
    <col min="8" max="9" width="8.5" style="201" customWidth="1"/>
    <col min="10" max="10" width="8" style="201" customWidth="1"/>
    <col min="11" max="254" width="9" style="201"/>
    <col min="255" max="255" width="47.8984375" style="201" customWidth="1"/>
    <col min="256" max="256" width="11.3984375" style="201" customWidth="1"/>
    <col min="257" max="257" width="9.3984375" style="201" customWidth="1"/>
    <col min="258" max="258" width="9.19921875" style="201" customWidth="1"/>
    <col min="259" max="259" width="10.19921875" style="201" customWidth="1"/>
    <col min="260" max="260" width="9.19921875" style="201" customWidth="1"/>
    <col min="261" max="261" width="10.19921875" style="201" customWidth="1"/>
    <col min="262" max="262" width="0.8984375" style="201" customWidth="1"/>
    <col min="263" max="265" width="8.5" style="201" customWidth="1"/>
    <col min="266" max="266" width="8" style="201" customWidth="1"/>
    <col min="267" max="510" width="9" style="201"/>
    <col min="511" max="511" width="47.8984375" style="201" customWidth="1"/>
    <col min="512" max="512" width="11.3984375" style="201" customWidth="1"/>
    <col min="513" max="513" width="9.3984375" style="201" customWidth="1"/>
    <col min="514" max="514" width="9.19921875" style="201" customWidth="1"/>
    <col min="515" max="515" width="10.19921875" style="201" customWidth="1"/>
    <col min="516" max="516" width="9.19921875" style="201" customWidth="1"/>
    <col min="517" max="517" width="10.19921875" style="201" customWidth="1"/>
    <col min="518" max="518" width="0.8984375" style="201" customWidth="1"/>
    <col min="519" max="521" width="8.5" style="201" customWidth="1"/>
    <col min="522" max="522" width="8" style="201" customWidth="1"/>
    <col min="523" max="766" width="9" style="201"/>
    <col min="767" max="767" width="47.8984375" style="201" customWidth="1"/>
    <col min="768" max="768" width="11.3984375" style="201" customWidth="1"/>
    <col min="769" max="769" width="9.3984375" style="201" customWidth="1"/>
    <col min="770" max="770" width="9.19921875" style="201" customWidth="1"/>
    <col min="771" max="771" width="10.19921875" style="201" customWidth="1"/>
    <col min="772" max="772" width="9.19921875" style="201" customWidth="1"/>
    <col min="773" max="773" width="10.19921875" style="201" customWidth="1"/>
    <col min="774" max="774" width="0.8984375" style="201" customWidth="1"/>
    <col min="775" max="777" width="8.5" style="201" customWidth="1"/>
    <col min="778" max="778" width="8" style="201" customWidth="1"/>
    <col min="779" max="1022" width="9" style="201"/>
    <col min="1023" max="1023" width="47.8984375" style="201" customWidth="1"/>
    <col min="1024" max="1024" width="11.3984375" style="201" customWidth="1"/>
    <col min="1025" max="1025" width="9.3984375" style="201" customWidth="1"/>
    <col min="1026" max="1026" width="9.19921875" style="201" customWidth="1"/>
    <col min="1027" max="1027" width="10.19921875" style="201" customWidth="1"/>
    <col min="1028" max="1028" width="9.19921875" style="201" customWidth="1"/>
    <col min="1029" max="1029" width="10.19921875" style="201" customWidth="1"/>
    <col min="1030" max="1030" width="0.8984375" style="201" customWidth="1"/>
    <col min="1031" max="1033" width="8.5" style="201" customWidth="1"/>
    <col min="1034" max="1034" width="8" style="201" customWidth="1"/>
    <col min="1035" max="1278" width="9" style="201"/>
    <col min="1279" max="1279" width="47.8984375" style="201" customWidth="1"/>
    <col min="1280" max="1280" width="11.3984375" style="201" customWidth="1"/>
    <col min="1281" max="1281" width="9.3984375" style="201" customWidth="1"/>
    <col min="1282" max="1282" width="9.19921875" style="201" customWidth="1"/>
    <col min="1283" max="1283" width="10.19921875" style="201" customWidth="1"/>
    <col min="1284" max="1284" width="9.19921875" style="201" customWidth="1"/>
    <col min="1285" max="1285" width="10.19921875" style="201" customWidth="1"/>
    <col min="1286" max="1286" width="0.8984375" style="201" customWidth="1"/>
    <col min="1287" max="1289" width="8.5" style="201" customWidth="1"/>
    <col min="1290" max="1290" width="8" style="201" customWidth="1"/>
    <col min="1291" max="1534" width="9" style="201"/>
    <col min="1535" max="1535" width="47.8984375" style="201" customWidth="1"/>
    <col min="1536" max="1536" width="11.3984375" style="201" customWidth="1"/>
    <col min="1537" max="1537" width="9.3984375" style="201" customWidth="1"/>
    <col min="1538" max="1538" width="9.19921875" style="201" customWidth="1"/>
    <col min="1539" max="1539" width="10.19921875" style="201" customWidth="1"/>
    <col min="1540" max="1540" width="9.19921875" style="201" customWidth="1"/>
    <col min="1541" max="1541" width="10.19921875" style="201" customWidth="1"/>
    <col min="1542" max="1542" width="0.8984375" style="201" customWidth="1"/>
    <col min="1543" max="1545" width="8.5" style="201" customWidth="1"/>
    <col min="1546" max="1546" width="8" style="201" customWidth="1"/>
    <col min="1547" max="1790" width="9" style="201"/>
    <col min="1791" max="1791" width="47.8984375" style="201" customWidth="1"/>
    <col min="1792" max="1792" width="11.3984375" style="201" customWidth="1"/>
    <col min="1793" max="1793" width="9.3984375" style="201" customWidth="1"/>
    <col min="1794" max="1794" width="9.19921875" style="201" customWidth="1"/>
    <col min="1795" max="1795" width="10.19921875" style="201" customWidth="1"/>
    <col min="1796" max="1796" width="9.19921875" style="201" customWidth="1"/>
    <col min="1797" max="1797" width="10.19921875" style="201" customWidth="1"/>
    <col min="1798" max="1798" width="0.8984375" style="201" customWidth="1"/>
    <col min="1799" max="1801" width="8.5" style="201" customWidth="1"/>
    <col min="1802" max="1802" width="8" style="201" customWidth="1"/>
    <col min="1803" max="2046" width="9" style="201"/>
    <col min="2047" max="2047" width="47.8984375" style="201" customWidth="1"/>
    <col min="2048" max="2048" width="11.3984375" style="201" customWidth="1"/>
    <col min="2049" max="2049" width="9.3984375" style="201" customWidth="1"/>
    <col min="2050" max="2050" width="9.19921875" style="201" customWidth="1"/>
    <col min="2051" max="2051" width="10.19921875" style="201" customWidth="1"/>
    <col min="2052" max="2052" width="9.19921875" style="201" customWidth="1"/>
    <col min="2053" max="2053" width="10.19921875" style="201" customWidth="1"/>
    <col min="2054" max="2054" width="0.8984375" style="201" customWidth="1"/>
    <col min="2055" max="2057" width="8.5" style="201" customWidth="1"/>
    <col min="2058" max="2058" width="8" style="201" customWidth="1"/>
    <col min="2059" max="2302" width="9" style="201"/>
    <col min="2303" max="2303" width="47.8984375" style="201" customWidth="1"/>
    <col min="2304" max="2304" width="11.3984375" style="201" customWidth="1"/>
    <col min="2305" max="2305" width="9.3984375" style="201" customWidth="1"/>
    <col min="2306" max="2306" width="9.19921875" style="201" customWidth="1"/>
    <col min="2307" max="2307" width="10.19921875" style="201" customWidth="1"/>
    <col min="2308" max="2308" width="9.19921875" style="201" customWidth="1"/>
    <col min="2309" max="2309" width="10.19921875" style="201" customWidth="1"/>
    <col min="2310" max="2310" width="0.8984375" style="201" customWidth="1"/>
    <col min="2311" max="2313" width="8.5" style="201" customWidth="1"/>
    <col min="2314" max="2314" width="8" style="201" customWidth="1"/>
    <col min="2315" max="2558" width="9" style="201"/>
    <col min="2559" max="2559" width="47.8984375" style="201" customWidth="1"/>
    <col min="2560" max="2560" width="11.3984375" style="201" customWidth="1"/>
    <col min="2561" max="2561" width="9.3984375" style="201" customWidth="1"/>
    <col min="2562" max="2562" width="9.19921875" style="201" customWidth="1"/>
    <col min="2563" max="2563" width="10.19921875" style="201" customWidth="1"/>
    <col min="2564" max="2564" width="9.19921875" style="201" customWidth="1"/>
    <col min="2565" max="2565" width="10.19921875" style="201" customWidth="1"/>
    <col min="2566" max="2566" width="0.8984375" style="201" customWidth="1"/>
    <col min="2567" max="2569" width="8.5" style="201" customWidth="1"/>
    <col min="2570" max="2570" width="8" style="201" customWidth="1"/>
    <col min="2571" max="2814" width="9" style="201"/>
    <col min="2815" max="2815" width="47.8984375" style="201" customWidth="1"/>
    <col min="2816" max="2816" width="11.3984375" style="201" customWidth="1"/>
    <col min="2817" max="2817" width="9.3984375" style="201" customWidth="1"/>
    <col min="2818" max="2818" width="9.19921875" style="201" customWidth="1"/>
    <col min="2819" max="2819" width="10.19921875" style="201" customWidth="1"/>
    <col min="2820" max="2820" width="9.19921875" style="201" customWidth="1"/>
    <col min="2821" max="2821" width="10.19921875" style="201" customWidth="1"/>
    <col min="2822" max="2822" width="0.8984375" style="201" customWidth="1"/>
    <col min="2823" max="2825" width="8.5" style="201" customWidth="1"/>
    <col min="2826" max="2826" width="8" style="201" customWidth="1"/>
    <col min="2827" max="3070" width="9" style="201"/>
    <col min="3071" max="3071" width="47.8984375" style="201" customWidth="1"/>
    <col min="3072" max="3072" width="11.3984375" style="201" customWidth="1"/>
    <col min="3073" max="3073" width="9.3984375" style="201" customWidth="1"/>
    <col min="3074" max="3074" width="9.19921875" style="201" customWidth="1"/>
    <col min="3075" max="3075" width="10.19921875" style="201" customWidth="1"/>
    <col min="3076" max="3076" width="9.19921875" style="201" customWidth="1"/>
    <col min="3077" max="3077" width="10.19921875" style="201" customWidth="1"/>
    <col min="3078" max="3078" width="0.8984375" style="201" customWidth="1"/>
    <col min="3079" max="3081" width="8.5" style="201" customWidth="1"/>
    <col min="3082" max="3082" width="8" style="201" customWidth="1"/>
    <col min="3083" max="3326" width="9" style="201"/>
    <col min="3327" max="3327" width="47.8984375" style="201" customWidth="1"/>
    <col min="3328" max="3328" width="11.3984375" style="201" customWidth="1"/>
    <col min="3329" max="3329" width="9.3984375" style="201" customWidth="1"/>
    <col min="3330" max="3330" width="9.19921875" style="201" customWidth="1"/>
    <col min="3331" max="3331" width="10.19921875" style="201" customWidth="1"/>
    <col min="3332" max="3332" width="9.19921875" style="201" customWidth="1"/>
    <col min="3333" max="3333" width="10.19921875" style="201" customWidth="1"/>
    <col min="3334" max="3334" width="0.8984375" style="201" customWidth="1"/>
    <col min="3335" max="3337" width="8.5" style="201" customWidth="1"/>
    <col min="3338" max="3338" width="8" style="201" customWidth="1"/>
    <col min="3339" max="3582" width="9" style="201"/>
    <col min="3583" max="3583" width="47.8984375" style="201" customWidth="1"/>
    <col min="3584" max="3584" width="11.3984375" style="201" customWidth="1"/>
    <col min="3585" max="3585" width="9.3984375" style="201" customWidth="1"/>
    <col min="3586" max="3586" width="9.19921875" style="201" customWidth="1"/>
    <col min="3587" max="3587" width="10.19921875" style="201" customWidth="1"/>
    <col min="3588" max="3588" width="9.19921875" style="201" customWidth="1"/>
    <col min="3589" max="3589" width="10.19921875" style="201" customWidth="1"/>
    <col min="3590" max="3590" width="0.8984375" style="201" customWidth="1"/>
    <col min="3591" max="3593" width="8.5" style="201" customWidth="1"/>
    <col min="3594" max="3594" width="8" style="201" customWidth="1"/>
    <col min="3595" max="3838" width="9" style="201"/>
    <col min="3839" max="3839" width="47.8984375" style="201" customWidth="1"/>
    <col min="3840" max="3840" width="11.3984375" style="201" customWidth="1"/>
    <col min="3841" max="3841" width="9.3984375" style="201" customWidth="1"/>
    <col min="3842" max="3842" width="9.19921875" style="201" customWidth="1"/>
    <col min="3843" max="3843" width="10.19921875" style="201" customWidth="1"/>
    <col min="3844" max="3844" width="9.19921875" style="201" customWidth="1"/>
    <col min="3845" max="3845" width="10.19921875" style="201" customWidth="1"/>
    <col min="3846" max="3846" width="0.8984375" style="201" customWidth="1"/>
    <col min="3847" max="3849" width="8.5" style="201" customWidth="1"/>
    <col min="3850" max="3850" width="8" style="201" customWidth="1"/>
    <col min="3851" max="4094" width="9" style="201"/>
    <col min="4095" max="4095" width="47.8984375" style="201" customWidth="1"/>
    <col min="4096" max="4096" width="11.3984375" style="201" customWidth="1"/>
    <col min="4097" max="4097" width="9.3984375" style="201" customWidth="1"/>
    <col min="4098" max="4098" width="9.19921875" style="201" customWidth="1"/>
    <col min="4099" max="4099" width="10.19921875" style="201" customWidth="1"/>
    <col min="4100" max="4100" width="9.19921875" style="201" customWidth="1"/>
    <col min="4101" max="4101" width="10.19921875" style="201" customWidth="1"/>
    <col min="4102" max="4102" width="0.8984375" style="201" customWidth="1"/>
    <col min="4103" max="4105" width="8.5" style="201" customWidth="1"/>
    <col min="4106" max="4106" width="8" style="201" customWidth="1"/>
    <col min="4107" max="4350" width="9" style="201"/>
    <col min="4351" max="4351" width="47.8984375" style="201" customWidth="1"/>
    <col min="4352" max="4352" width="11.3984375" style="201" customWidth="1"/>
    <col min="4353" max="4353" width="9.3984375" style="201" customWidth="1"/>
    <col min="4354" max="4354" width="9.19921875" style="201" customWidth="1"/>
    <col min="4355" max="4355" width="10.19921875" style="201" customWidth="1"/>
    <col min="4356" max="4356" width="9.19921875" style="201" customWidth="1"/>
    <col min="4357" max="4357" width="10.19921875" style="201" customWidth="1"/>
    <col min="4358" max="4358" width="0.8984375" style="201" customWidth="1"/>
    <col min="4359" max="4361" width="8.5" style="201" customWidth="1"/>
    <col min="4362" max="4362" width="8" style="201" customWidth="1"/>
    <col min="4363" max="4606" width="9" style="201"/>
    <col min="4607" max="4607" width="47.8984375" style="201" customWidth="1"/>
    <col min="4608" max="4608" width="11.3984375" style="201" customWidth="1"/>
    <col min="4609" max="4609" width="9.3984375" style="201" customWidth="1"/>
    <col min="4610" max="4610" width="9.19921875" style="201" customWidth="1"/>
    <col min="4611" max="4611" width="10.19921875" style="201" customWidth="1"/>
    <col min="4612" max="4612" width="9.19921875" style="201" customWidth="1"/>
    <col min="4613" max="4613" width="10.19921875" style="201" customWidth="1"/>
    <col min="4614" max="4614" width="0.8984375" style="201" customWidth="1"/>
    <col min="4615" max="4617" width="8.5" style="201" customWidth="1"/>
    <col min="4618" max="4618" width="8" style="201" customWidth="1"/>
    <col min="4619" max="4862" width="9" style="201"/>
    <col min="4863" max="4863" width="47.8984375" style="201" customWidth="1"/>
    <col min="4864" max="4864" width="11.3984375" style="201" customWidth="1"/>
    <col min="4865" max="4865" width="9.3984375" style="201" customWidth="1"/>
    <col min="4866" max="4866" width="9.19921875" style="201" customWidth="1"/>
    <col min="4867" max="4867" width="10.19921875" style="201" customWidth="1"/>
    <col min="4868" max="4868" width="9.19921875" style="201" customWidth="1"/>
    <col min="4869" max="4869" width="10.19921875" style="201" customWidth="1"/>
    <col min="4870" max="4870" width="0.8984375" style="201" customWidth="1"/>
    <col min="4871" max="4873" width="8.5" style="201" customWidth="1"/>
    <col min="4874" max="4874" width="8" style="201" customWidth="1"/>
    <col min="4875" max="5118" width="9" style="201"/>
    <col min="5119" max="5119" width="47.8984375" style="201" customWidth="1"/>
    <col min="5120" max="5120" width="11.3984375" style="201" customWidth="1"/>
    <col min="5121" max="5121" width="9.3984375" style="201" customWidth="1"/>
    <col min="5122" max="5122" width="9.19921875" style="201" customWidth="1"/>
    <col min="5123" max="5123" width="10.19921875" style="201" customWidth="1"/>
    <col min="5124" max="5124" width="9.19921875" style="201" customWidth="1"/>
    <col min="5125" max="5125" width="10.19921875" style="201" customWidth="1"/>
    <col min="5126" max="5126" width="0.8984375" style="201" customWidth="1"/>
    <col min="5127" max="5129" width="8.5" style="201" customWidth="1"/>
    <col min="5130" max="5130" width="8" style="201" customWidth="1"/>
    <col min="5131" max="5374" width="9" style="201"/>
    <col min="5375" max="5375" width="47.8984375" style="201" customWidth="1"/>
    <col min="5376" max="5376" width="11.3984375" style="201" customWidth="1"/>
    <col min="5377" max="5377" width="9.3984375" style="201" customWidth="1"/>
    <col min="5378" max="5378" width="9.19921875" style="201" customWidth="1"/>
    <col min="5379" max="5379" width="10.19921875" style="201" customWidth="1"/>
    <col min="5380" max="5380" width="9.19921875" style="201" customWidth="1"/>
    <col min="5381" max="5381" width="10.19921875" style="201" customWidth="1"/>
    <col min="5382" max="5382" width="0.8984375" style="201" customWidth="1"/>
    <col min="5383" max="5385" width="8.5" style="201" customWidth="1"/>
    <col min="5386" max="5386" width="8" style="201" customWidth="1"/>
    <col min="5387" max="5630" width="9" style="201"/>
    <col min="5631" max="5631" width="47.8984375" style="201" customWidth="1"/>
    <col min="5632" max="5632" width="11.3984375" style="201" customWidth="1"/>
    <col min="5633" max="5633" width="9.3984375" style="201" customWidth="1"/>
    <col min="5634" max="5634" width="9.19921875" style="201" customWidth="1"/>
    <col min="5635" max="5635" width="10.19921875" style="201" customWidth="1"/>
    <col min="5636" max="5636" width="9.19921875" style="201" customWidth="1"/>
    <col min="5637" max="5637" width="10.19921875" style="201" customWidth="1"/>
    <col min="5638" max="5638" width="0.8984375" style="201" customWidth="1"/>
    <col min="5639" max="5641" width="8.5" style="201" customWidth="1"/>
    <col min="5642" max="5642" width="8" style="201" customWidth="1"/>
    <col min="5643" max="5886" width="9" style="201"/>
    <col min="5887" max="5887" width="47.8984375" style="201" customWidth="1"/>
    <col min="5888" max="5888" width="11.3984375" style="201" customWidth="1"/>
    <col min="5889" max="5889" width="9.3984375" style="201" customWidth="1"/>
    <col min="5890" max="5890" width="9.19921875" style="201" customWidth="1"/>
    <col min="5891" max="5891" width="10.19921875" style="201" customWidth="1"/>
    <col min="5892" max="5892" width="9.19921875" style="201" customWidth="1"/>
    <col min="5893" max="5893" width="10.19921875" style="201" customWidth="1"/>
    <col min="5894" max="5894" width="0.8984375" style="201" customWidth="1"/>
    <col min="5895" max="5897" width="8.5" style="201" customWidth="1"/>
    <col min="5898" max="5898" width="8" style="201" customWidth="1"/>
    <col min="5899" max="6142" width="9" style="201"/>
    <col min="6143" max="6143" width="47.8984375" style="201" customWidth="1"/>
    <col min="6144" max="6144" width="11.3984375" style="201" customWidth="1"/>
    <col min="6145" max="6145" width="9.3984375" style="201" customWidth="1"/>
    <col min="6146" max="6146" width="9.19921875" style="201" customWidth="1"/>
    <col min="6147" max="6147" width="10.19921875" style="201" customWidth="1"/>
    <col min="6148" max="6148" width="9.19921875" style="201" customWidth="1"/>
    <col min="6149" max="6149" width="10.19921875" style="201" customWidth="1"/>
    <col min="6150" max="6150" width="0.8984375" style="201" customWidth="1"/>
    <col min="6151" max="6153" width="8.5" style="201" customWidth="1"/>
    <col min="6154" max="6154" width="8" style="201" customWidth="1"/>
    <col min="6155" max="6398" width="9" style="201"/>
    <col min="6399" max="6399" width="47.8984375" style="201" customWidth="1"/>
    <col min="6400" max="6400" width="11.3984375" style="201" customWidth="1"/>
    <col min="6401" max="6401" width="9.3984375" style="201" customWidth="1"/>
    <col min="6402" max="6402" width="9.19921875" style="201" customWidth="1"/>
    <col min="6403" max="6403" width="10.19921875" style="201" customWidth="1"/>
    <col min="6404" max="6404" width="9.19921875" style="201" customWidth="1"/>
    <col min="6405" max="6405" width="10.19921875" style="201" customWidth="1"/>
    <col min="6406" max="6406" width="0.8984375" style="201" customWidth="1"/>
    <col min="6407" max="6409" width="8.5" style="201" customWidth="1"/>
    <col min="6410" max="6410" width="8" style="201" customWidth="1"/>
    <col min="6411" max="6654" width="9" style="201"/>
    <col min="6655" max="6655" width="47.8984375" style="201" customWidth="1"/>
    <col min="6656" max="6656" width="11.3984375" style="201" customWidth="1"/>
    <col min="6657" max="6657" width="9.3984375" style="201" customWidth="1"/>
    <col min="6658" max="6658" width="9.19921875" style="201" customWidth="1"/>
    <col min="6659" max="6659" width="10.19921875" style="201" customWidth="1"/>
    <col min="6660" max="6660" width="9.19921875" style="201" customWidth="1"/>
    <col min="6661" max="6661" width="10.19921875" style="201" customWidth="1"/>
    <col min="6662" max="6662" width="0.8984375" style="201" customWidth="1"/>
    <col min="6663" max="6665" width="8.5" style="201" customWidth="1"/>
    <col min="6666" max="6666" width="8" style="201" customWidth="1"/>
    <col min="6667" max="6910" width="9" style="201"/>
    <col min="6911" max="6911" width="47.8984375" style="201" customWidth="1"/>
    <col min="6912" max="6912" width="11.3984375" style="201" customWidth="1"/>
    <col min="6913" max="6913" width="9.3984375" style="201" customWidth="1"/>
    <col min="6914" max="6914" width="9.19921875" style="201" customWidth="1"/>
    <col min="6915" max="6915" width="10.19921875" style="201" customWidth="1"/>
    <col min="6916" max="6916" width="9.19921875" style="201" customWidth="1"/>
    <col min="6917" max="6917" width="10.19921875" style="201" customWidth="1"/>
    <col min="6918" max="6918" width="0.8984375" style="201" customWidth="1"/>
    <col min="6919" max="6921" width="8.5" style="201" customWidth="1"/>
    <col min="6922" max="6922" width="8" style="201" customWidth="1"/>
    <col min="6923" max="7166" width="9" style="201"/>
    <col min="7167" max="7167" width="47.8984375" style="201" customWidth="1"/>
    <col min="7168" max="7168" width="11.3984375" style="201" customWidth="1"/>
    <col min="7169" max="7169" width="9.3984375" style="201" customWidth="1"/>
    <col min="7170" max="7170" width="9.19921875" style="201" customWidth="1"/>
    <col min="7171" max="7171" width="10.19921875" style="201" customWidth="1"/>
    <col min="7172" max="7172" width="9.19921875" style="201" customWidth="1"/>
    <col min="7173" max="7173" width="10.19921875" style="201" customWidth="1"/>
    <col min="7174" max="7174" width="0.8984375" style="201" customWidth="1"/>
    <col min="7175" max="7177" width="8.5" style="201" customWidth="1"/>
    <col min="7178" max="7178" width="8" style="201" customWidth="1"/>
    <col min="7179" max="7422" width="9" style="201"/>
    <col min="7423" max="7423" width="47.8984375" style="201" customWidth="1"/>
    <col min="7424" max="7424" width="11.3984375" style="201" customWidth="1"/>
    <col min="7425" max="7425" width="9.3984375" style="201" customWidth="1"/>
    <col min="7426" max="7426" width="9.19921875" style="201" customWidth="1"/>
    <col min="7427" max="7427" width="10.19921875" style="201" customWidth="1"/>
    <col min="7428" max="7428" width="9.19921875" style="201" customWidth="1"/>
    <col min="7429" max="7429" width="10.19921875" style="201" customWidth="1"/>
    <col min="7430" max="7430" width="0.8984375" style="201" customWidth="1"/>
    <col min="7431" max="7433" width="8.5" style="201" customWidth="1"/>
    <col min="7434" max="7434" width="8" style="201" customWidth="1"/>
    <col min="7435" max="7678" width="9" style="201"/>
    <col min="7679" max="7679" width="47.8984375" style="201" customWidth="1"/>
    <col min="7680" max="7680" width="11.3984375" style="201" customWidth="1"/>
    <col min="7681" max="7681" width="9.3984375" style="201" customWidth="1"/>
    <col min="7682" max="7682" width="9.19921875" style="201" customWidth="1"/>
    <col min="7683" max="7683" width="10.19921875" style="201" customWidth="1"/>
    <col min="7684" max="7684" width="9.19921875" style="201" customWidth="1"/>
    <col min="7685" max="7685" width="10.19921875" style="201" customWidth="1"/>
    <col min="7686" max="7686" width="0.8984375" style="201" customWidth="1"/>
    <col min="7687" max="7689" width="8.5" style="201" customWidth="1"/>
    <col min="7690" max="7690" width="8" style="201" customWidth="1"/>
    <col min="7691" max="7934" width="9" style="201"/>
    <col min="7935" max="7935" width="47.8984375" style="201" customWidth="1"/>
    <col min="7936" max="7936" width="11.3984375" style="201" customWidth="1"/>
    <col min="7937" max="7937" width="9.3984375" style="201" customWidth="1"/>
    <col min="7938" max="7938" width="9.19921875" style="201" customWidth="1"/>
    <col min="7939" max="7939" width="10.19921875" style="201" customWidth="1"/>
    <col min="7940" max="7940" width="9.19921875" style="201" customWidth="1"/>
    <col min="7941" max="7941" width="10.19921875" style="201" customWidth="1"/>
    <col min="7942" max="7942" width="0.8984375" style="201" customWidth="1"/>
    <col min="7943" max="7945" width="8.5" style="201" customWidth="1"/>
    <col min="7946" max="7946" width="8" style="201" customWidth="1"/>
    <col min="7947" max="8190" width="9" style="201"/>
    <col min="8191" max="8191" width="47.8984375" style="201" customWidth="1"/>
    <col min="8192" max="8192" width="11.3984375" style="201" customWidth="1"/>
    <col min="8193" max="8193" width="9.3984375" style="201" customWidth="1"/>
    <col min="8194" max="8194" width="9.19921875" style="201" customWidth="1"/>
    <col min="8195" max="8195" width="10.19921875" style="201" customWidth="1"/>
    <col min="8196" max="8196" width="9.19921875" style="201" customWidth="1"/>
    <col min="8197" max="8197" width="10.19921875" style="201" customWidth="1"/>
    <col min="8198" max="8198" width="0.8984375" style="201" customWidth="1"/>
    <col min="8199" max="8201" width="8.5" style="201" customWidth="1"/>
    <col min="8202" max="8202" width="8" style="201" customWidth="1"/>
    <col min="8203" max="8446" width="9" style="201"/>
    <col min="8447" max="8447" width="47.8984375" style="201" customWidth="1"/>
    <col min="8448" max="8448" width="11.3984375" style="201" customWidth="1"/>
    <col min="8449" max="8449" width="9.3984375" style="201" customWidth="1"/>
    <col min="8450" max="8450" width="9.19921875" style="201" customWidth="1"/>
    <col min="8451" max="8451" width="10.19921875" style="201" customWidth="1"/>
    <col min="8452" max="8452" width="9.19921875" style="201" customWidth="1"/>
    <col min="8453" max="8453" width="10.19921875" style="201" customWidth="1"/>
    <col min="8454" max="8454" width="0.8984375" style="201" customWidth="1"/>
    <col min="8455" max="8457" width="8.5" style="201" customWidth="1"/>
    <col min="8458" max="8458" width="8" style="201" customWidth="1"/>
    <col min="8459" max="8702" width="9" style="201"/>
    <col min="8703" max="8703" width="47.8984375" style="201" customWidth="1"/>
    <col min="8704" max="8704" width="11.3984375" style="201" customWidth="1"/>
    <col min="8705" max="8705" width="9.3984375" style="201" customWidth="1"/>
    <col min="8706" max="8706" width="9.19921875" style="201" customWidth="1"/>
    <col min="8707" max="8707" width="10.19921875" style="201" customWidth="1"/>
    <col min="8708" max="8708" width="9.19921875" style="201" customWidth="1"/>
    <col min="8709" max="8709" width="10.19921875" style="201" customWidth="1"/>
    <col min="8710" max="8710" width="0.8984375" style="201" customWidth="1"/>
    <col min="8711" max="8713" width="8.5" style="201" customWidth="1"/>
    <col min="8714" max="8714" width="8" style="201" customWidth="1"/>
    <col min="8715" max="8958" width="9" style="201"/>
    <col min="8959" max="8959" width="47.8984375" style="201" customWidth="1"/>
    <col min="8960" max="8960" width="11.3984375" style="201" customWidth="1"/>
    <col min="8961" max="8961" width="9.3984375" style="201" customWidth="1"/>
    <col min="8962" max="8962" width="9.19921875" style="201" customWidth="1"/>
    <col min="8963" max="8963" width="10.19921875" style="201" customWidth="1"/>
    <col min="8964" max="8964" width="9.19921875" style="201" customWidth="1"/>
    <col min="8965" max="8965" width="10.19921875" style="201" customWidth="1"/>
    <col min="8966" max="8966" width="0.8984375" style="201" customWidth="1"/>
    <col min="8967" max="8969" width="8.5" style="201" customWidth="1"/>
    <col min="8970" max="8970" width="8" style="201" customWidth="1"/>
    <col min="8971" max="9214" width="9" style="201"/>
    <col min="9215" max="9215" width="47.8984375" style="201" customWidth="1"/>
    <col min="9216" max="9216" width="11.3984375" style="201" customWidth="1"/>
    <col min="9217" max="9217" width="9.3984375" style="201" customWidth="1"/>
    <col min="9218" max="9218" width="9.19921875" style="201" customWidth="1"/>
    <col min="9219" max="9219" width="10.19921875" style="201" customWidth="1"/>
    <col min="9220" max="9220" width="9.19921875" style="201" customWidth="1"/>
    <col min="9221" max="9221" width="10.19921875" style="201" customWidth="1"/>
    <col min="9222" max="9222" width="0.8984375" style="201" customWidth="1"/>
    <col min="9223" max="9225" width="8.5" style="201" customWidth="1"/>
    <col min="9226" max="9226" width="8" style="201" customWidth="1"/>
    <col min="9227" max="9470" width="9" style="201"/>
    <col min="9471" max="9471" width="47.8984375" style="201" customWidth="1"/>
    <col min="9472" max="9472" width="11.3984375" style="201" customWidth="1"/>
    <col min="9473" max="9473" width="9.3984375" style="201" customWidth="1"/>
    <col min="9474" max="9474" width="9.19921875" style="201" customWidth="1"/>
    <col min="9475" max="9475" width="10.19921875" style="201" customWidth="1"/>
    <col min="9476" max="9476" width="9.19921875" style="201" customWidth="1"/>
    <col min="9477" max="9477" width="10.19921875" style="201" customWidth="1"/>
    <col min="9478" max="9478" width="0.8984375" style="201" customWidth="1"/>
    <col min="9479" max="9481" width="8.5" style="201" customWidth="1"/>
    <col min="9482" max="9482" width="8" style="201" customWidth="1"/>
    <col min="9483" max="9726" width="9" style="201"/>
    <col min="9727" max="9727" width="47.8984375" style="201" customWidth="1"/>
    <col min="9728" max="9728" width="11.3984375" style="201" customWidth="1"/>
    <col min="9729" max="9729" width="9.3984375" style="201" customWidth="1"/>
    <col min="9730" max="9730" width="9.19921875" style="201" customWidth="1"/>
    <col min="9731" max="9731" width="10.19921875" style="201" customWidth="1"/>
    <col min="9732" max="9732" width="9.19921875" style="201" customWidth="1"/>
    <col min="9733" max="9733" width="10.19921875" style="201" customWidth="1"/>
    <col min="9734" max="9734" width="0.8984375" style="201" customWidth="1"/>
    <col min="9735" max="9737" width="8.5" style="201" customWidth="1"/>
    <col min="9738" max="9738" width="8" style="201" customWidth="1"/>
    <col min="9739" max="9982" width="9" style="201"/>
    <col min="9983" max="9983" width="47.8984375" style="201" customWidth="1"/>
    <col min="9984" max="9984" width="11.3984375" style="201" customWidth="1"/>
    <col min="9985" max="9985" width="9.3984375" style="201" customWidth="1"/>
    <col min="9986" max="9986" width="9.19921875" style="201" customWidth="1"/>
    <col min="9987" max="9987" width="10.19921875" style="201" customWidth="1"/>
    <col min="9988" max="9988" width="9.19921875" style="201" customWidth="1"/>
    <col min="9989" max="9989" width="10.19921875" style="201" customWidth="1"/>
    <col min="9990" max="9990" width="0.8984375" style="201" customWidth="1"/>
    <col min="9991" max="9993" width="8.5" style="201" customWidth="1"/>
    <col min="9994" max="9994" width="8" style="201" customWidth="1"/>
    <col min="9995" max="10238" width="9" style="201"/>
    <col min="10239" max="10239" width="47.8984375" style="201" customWidth="1"/>
    <col min="10240" max="10240" width="11.3984375" style="201" customWidth="1"/>
    <col min="10241" max="10241" width="9.3984375" style="201" customWidth="1"/>
    <col min="10242" max="10242" width="9.19921875" style="201" customWidth="1"/>
    <col min="10243" max="10243" width="10.19921875" style="201" customWidth="1"/>
    <col min="10244" max="10244" width="9.19921875" style="201" customWidth="1"/>
    <col min="10245" max="10245" width="10.19921875" style="201" customWidth="1"/>
    <col min="10246" max="10246" width="0.8984375" style="201" customWidth="1"/>
    <col min="10247" max="10249" width="8.5" style="201" customWidth="1"/>
    <col min="10250" max="10250" width="8" style="201" customWidth="1"/>
    <col min="10251" max="10494" width="9" style="201"/>
    <col min="10495" max="10495" width="47.8984375" style="201" customWidth="1"/>
    <col min="10496" max="10496" width="11.3984375" style="201" customWidth="1"/>
    <col min="10497" max="10497" width="9.3984375" style="201" customWidth="1"/>
    <col min="10498" max="10498" width="9.19921875" style="201" customWidth="1"/>
    <col min="10499" max="10499" width="10.19921875" style="201" customWidth="1"/>
    <col min="10500" max="10500" width="9.19921875" style="201" customWidth="1"/>
    <col min="10501" max="10501" width="10.19921875" style="201" customWidth="1"/>
    <col min="10502" max="10502" width="0.8984375" style="201" customWidth="1"/>
    <col min="10503" max="10505" width="8.5" style="201" customWidth="1"/>
    <col min="10506" max="10506" width="8" style="201" customWidth="1"/>
    <col min="10507" max="10750" width="9" style="201"/>
    <col min="10751" max="10751" width="47.8984375" style="201" customWidth="1"/>
    <col min="10752" max="10752" width="11.3984375" style="201" customWidth="1"/>
    <col min="10753" max="10753" width="9.3984375" style="201" customWidth="1"/>
    <col min="10754" max="10754" width="9.19921875" style="201" customWidth="1"/>
    <col min="10755" max="10755" width="10.19921875" style="201" customWidth="1"/>
    <col min="10756" max="10756" width="9.19921875" style="201" customWidth="1"/>
    <col min="10757" max="10757" width="10.19921875" style="201" customWidth="1"/>
    <col min="10758" max="10758" width="0.8984375" style="201" customWidth="1"/>
    <col min="10759" max="10761" width="8.5" style="201" customWidth="1"/>
    <col min="10762" max="10762" width="8" style="201" customWidth="1"/>
    <col min="10763" max="11006" width="9" style="201"/>
    <col min="11007" max="11007" width="47.8984375" style="201" customWidth="1"/>
    <col min="11008" max="11008" width="11.3984375" style="201" customWidth="1"/>
    <col min="11009" max="11009" width="9.3984375" style="201" customWidth="1"/>
    <col min="11010" max="11010" width="9.19921875" style="201" customWidth="1"/>
    <col min="11011" max="11011" width="10.19921875" style="201" customWidth="1"/>
    <col min="11012" max="11012" width="9.19921875" style="201" customWidth="1"/>
    <col min="11013" max="11013" width="10.19921875" style="201" customWidth="1"/>
    <col min="11014" max="11014" width="0.8984375" style="201" customWidth="1"/>
    <col min="11015" max="11017" width="8.5" style="201" customWidth="1"/>
    <col min="11018" max="11018" width="8" style="201" customWidth="1"/>
    <col min="11019" max="11262" width="9" style="201"/>
    <col min="11263" max="11263" width="47.8984375" style="201" customWidth="1"/>
    <col min="11264" max="11264" width="11.3984375" style="201" customWidth="1"/>
    <col min="11265" max="11265" width="9.3984375" style="201" customWidth="1"/>
    <col min="11266" max="11266" width="9.19921875" style="201" customWidth="1"/>
    <col min="11267" max="11267" width="10.19921875" style="201" customWidth="1"/>
    <col min="11268" max="11268" width="9.19921875" style="201" customWidth="1"/>
    <col min="11269" max="11269" width="10.19921875" style="201" customWidth="1"/>
    <col min="11270" max="11270" width="0.8984375" style="201" customWidth="1"/>
    <col min="11271" max="11273" width="8.5" style="201" customWidth="1"/>
    <col min="11274" max="11274" width="8" style="201" customWidth="1"/>
    <col min="11275" max="11518" width="9" style="201"/>
    <col min="11519" max="11519" width="47.8984375" style="201" customWidth="1"/>
    <col min="11520" max="11520" width="11.3984375" style="201" customWidth="1"/>
    <col min="11521" max="11521" width="9.3984375" style="201" customWidth="1"/>
    <col min="11522" max="11522" width="9.19921875" style="201" customWidth="1"/>
    <col min="11523" max="11523" width="10.19921875" style="201" customWidth="1"/>
    <col min="11524" max="11524" width="9.19921875" style="201" customWidth="1"/>
    <col min="11525" max="11525" width="10.19921875" style="201" customWidth="1"/>
    <col min="11526" max="11526" width="0.8984375" style="201" customWidth="1"/>
    <col min="11527" max="11529" width="8.5" style="201" customWidth="1"/>
    <col min="11530" max="11530" width="8" style="201" customWidth="1"/>
    <col min="11531" max="11774" width="9" style="201"/>
    <col min="11775" max="11775" width="47.8984375" style="201" customWidth="1"/>
    <col min="11776" max="11776" width="11.3984375" style="201" customWidth="1"/>
    <col min="11777" max="11777" width="9.3984375" style="201" customWidth="1"/>
    <col min="11778" max="11778" width="9.19921875" style="201" customWidth="1"/>
    <col min="11779" max="11779" width="10.19921875" style="201" customWidth="1"/>
    <col min="11780" max="11780" width="9.19921875" style="201" customWidth="1"/>
    <col min="11781" max="11781" width="10.19921875" style="201" customWidth="1"/>
    <col min="11782" max="11782" width="0.8984375" style="201" customWidth="1"/>
    <col min="11783" max="11785" width="8.5" style="201" customWidth="1"/>
    <col min="11786" max="11786" width="8" style="201" customWidth="1"/>
    <col min="11787" max="12030" width="9" style="201"/>
    <col min="12031" max="12031" width="47.8984375" style="201" customWidth="1"/>
    <col min="12032" max="12032" width="11.3984375" style="201" customWidth="1"/>
    <col min="12033" max="12033" width="9.3984375" style="201" customWidth="1"/>
    <col min="12034" max="12034" width="9.19921875" style="201" customWidth="1"/>
    <col min="12035" max="12035" width="10.19921875" style="201" customWidth="1"/>
    <col min="12036" max="12036" width="9.19921875" style="201" customWidth="1"/>
    <col min="12037" max="12037" width="10.19921875" style="201" customWidth="1"/>
    <col min="12038" max="12038" width="0.8984375" style="201" customWidth="1"/>
    <col min="12039" max="12041" width="8.5" style="201" customWidth="1"/>
    <col min="12042" max="12042" width="8" style="201" customWidth="1"/>
    <col min="12043" max="12286" width="9" style="201"/>
    <col min="12287" max="12287" width="47.8984375" style="201" customWidth="1"/>
    <col min="12288" max="12288" width="11.3984375" style="201" customWidth="1"/>
    <col min="12289" max="12289" width="9.3984375" style="201" customWidth="1"/>
    <col min="12290" max="12290" width="9.19921875" style="201" customWidth="1"/>
    <col min="12291" max="12291" width="10.19921875" style="201" customWidth="1"/>
    <col min="12292" max="12292" width="9.19921875" style="201" customWidth="1"/>
    <col min="12293" max="12293" width="10.19921875" style="201" customWidth="1"/>
    <col min="12294" max="12294" width="0.8984375" style="201" customWidth="1"/>
    <col min="12295" max="12297" width="8.5" style="201" customWidth="1"/>
    <col min="12298" max="12298" width="8" style="201" customWidth="1"/>
    <col min="12299" max="12542" width="9" style="201"/>
    <col min="12543" max="12543" width="47.8984375" style="201" customWidth="1"/>
    <col min="12544" max="12544" width="11.3984375" style="201" customWidth="1"/>
    <col min="12545" max="12545" width="9.3984375" style="201" customWidth="1"/>
    <col min="12546" max="12546" width="9.19921875" style="201" customWidth="1"/>
    <col min="12547" max="12547" width="10.19921875" style="201" customWidth="1"/>
    <col min="12548" max="12548" width="9.19921875" style="201" customWidth="1"/>
    <col min="12549" max="12549" width="10.19921875" style="201" customWidth="1"/>
    <col min="12550" max="12550" width="0.8984375" style="201" customWidth="1"/>
    <col min="12551" max="12553" width="8.5" style="201" customWidth="1"/>
    <col min="12554" max="12554" width="8" style="201" customWidth="1"/>
    <col min="12555" max="12798" width="9" style="201"/>
    <col min="12799" max="12799" width="47.8984375" style="201" customWidth="1"/>
    <col min="12800" max="12800" width="11.3984375" style="201" customWidth="1"/>
    <col min="12801" max="12801" width="9.3984375" style="201" customWidth="1"/>
    <col min="12802" max="12802" width="9.19921875" style="201" customWidth="1"/>
    <col min="12803" max="12803" width="10.19921875" style="201" customWidth="1"/>
    <col min="12804" max="12804" width="9.19921875" style="201" customWidth="1"/>
    <col min="12805" max="12805" width="10.19921875" style="201" customWidth="1"/>
    <col min="12806" max="12806" width="0.8984375" style="201" customWidth="1"/>
    <col min="12807" max="12809" width="8.5" style="201" customWidth="1"/>
    <col min="12810" max="12810" width="8" style="201" customWidth="1"/>
    <col min="12811" max="13054" width="9" style="201"/>
    <col min="13055" max="13055" width="47.8984375" style="201" customWidth="1"/>
    <col min="13056" max="13056" width="11.3984375" style="201" customWidth="1"/>
    <col min="13057" max="13057" width="9.3984375" style="201" customWidth="1"/>
    <col min="13058" max="13058" width="9.19921875" style="201" customWidth="1"/>
    <col min="13059" max="13059" width="10.19921875" style="201" customWidth="1"/>
    <col min="13060" max="13060" width="9.19921875" style="201" customWidth="1"/>
    <col min="13061" max="13061" width="10.19921875" style="201" customWidth="1"/>
    <col min="13062" max="13062" width="0.8984375" style="201" customWidth="1"/>
    <col min="13063" max="13065" width="8.5" style="201" customWidth="1"/>
    <col min="13066" max="13066" width="8" style="201" customWidth="1"/>
    <col min="13067" max="13310" width="9" style="201"/>
    <col min="13311" max="13311" width="47.8984375" style="201" customWidth="1"/>
    <col min="13312" max="13312" width="11.3984375" style="201" customWidth="1"/>
    <col min="13313" max="13313" width="9.3984375" style="201" customWidth="1"/>
    <col min="13314" max="13314" width="9.19921875" style="201" customWidth="1"/>
    <col min="13315" max="13315" width="10.19921875" style="201" customWidth="1"/>
    <col min="13316" max="13316" width="9.19921875" style="201" customWidth="1"/>
    <col min="13317" max="13317" width="10.19921875" style="201" customWidth="1"/>
    <col min="13318" max="13318" width="0.8984375" style="201" customWidth="1"/>
    <col min="13319" max="13321" width="8.5" style="201" customWidth="1"/>
    <col min="13322" max="13322" width="8" style="201" customWidth="1"/>
    <col min="13323" max="13566" width="9" style="201"/>
    <col min="13567" max="13567" width="47.8984375" style="201" customWidth="1"/>
    <col min="13568" max="13568" width="11.3984375" style="201" customWidth="1"/>
    <col min="13569" max="13569" width="9.3984375" style="201" customWidth="1"/>
    <col min="13570" max="13570" width="9.19921875" style="201" customWidth="1"/>
    <col min="13571" max="13571" width="10.19921875" style="201" customWidth="1"/>
    <col min="13572" max="13572" width="9.19921875" style="201" customWidth="1"/>
    <col min="13573" max="13573" width="10.19921875" style="201" customWidth="1"/>
    <col min="13574" max="13574" width="0.8984375" style="201" customWidth="1"/>
    <col min="13575" max="13577" width="8.5" style="201" customWidth="1"/>
    <col min="13578" max="13578" width="8" style="201" customWidth="1"/>
    <col min="13579" max="13822" width="9" style="201"/>
    <col min="13823" max="13823" width="47.8984375" style="201" customWidth="1"/>
    <col min="13824" max="13824" width="11.3984375" style="201" customWidth="1"/>
    <col min="13825" max="13825" width="9.3984375" style="201" customWidth="1"/>
    <col min="13826" max="13826" width="9.19921875" style="201" customWidth="1"/>
    <col min="13827" max="13827" width="10.19921875" style="201" customWidth="1"/>
    <col min="13828" max="13828" width="9.19921875" style="201" customWidth="1"/>
    <col min="13829" max="13829" width="10.19921875" style="201" customWidth="1"/>
    <col min="13830" max="13830" width="0.8984375" style="201" customWidth="1"/>
    <col min="13831" max="13833" width="8.5" style="201" customWidth="1"/>
    <col min="13834" max="13834" width="8" style="201" customWidth="1"/>
    <col min="13835" max="14078" width="9" style="201"/>
    <col min="14079" max="14079" width="47.8984375" style="201" customWidth="1"/>
    <col min="14080" max="14080" width="11.3984375" style="201" customWidth="1"/>
    <col min="14081" max="14081" width="9.3984375" style="201" customWidth="1"/>
    <col min="14082" max="14082" width="9.19921875" style="201" customWidth="1"/>
    <col min="14083" max="14083" width="10.19921875" style="201" customWidth="1"/>
    <col min="14084" max="14084" width="9.19921875" style="201" customWidth="1"/>
    <col min="14085" max="14085" width="10.19921875" style="201" customWidth="1"/>
    <col min="14086" max="14086" width="0.8984375" style="201" customWidth="1"/>
    <col min="14087" max="14089" width="8.5" style="201" customWidth="1"/>
    <col min="14090" max="14090" width="8" style="201" customWidth="1"/>
    <col min="14091" max="14334" width="9" style="201"/>
    <col min="14335" max="14335" width="47.8984375" style="201" customWidth="1"/>
    <col min="14336" max="14336" width="11.3984375" style="201" customWidth="1"/>
    <col min="14337" max="14337" width="9.3984375" style="201" customWidth="1"/>
    <col min="14338" max="14338" width="9.19921875" style="201" customWidth="1"/>
    <col min="14339" max="14339" width="10.19921875" style="201" customWidth="1"/>
    <col min="14340" max="14340" width="9.19921875" style="201" customWidth="1"/>
    <col min="14341" max="14341" width="10.19921875" style="201" customWidth="1"/>
    <col min="14342" max="14342" width="0.8984375" style="201" customWidth="1"/>
    <col min="14343" max="14345" width="8.5" style="201" customWidth="1"/>
    <col min="14346" max="14346" width="8" style="201" customWidth="1"/>
    <col min="14347" max="14590" width="9" style="201"/>
    <col min="14591" max="14591" width="47.8984375" style="201" customWidth="1"/>
    <col min="14592" max="14592" width="11.3984375" style="201" customWidth="1"/>
    <col min="14593" max="14593" width="9.3984375" style="201" customWidth="1"/>
    <col min="14594" max="14594" width="9.19921875" style="201" customWidth="1"/>
    <col min="14595" max="14595" width="10.19921875" style="201" customWidth="1"/>
    <col min="14596" max="14596" width="9.19921875" style="201" customWidth="1"/>
    <col min="14597" max="14597" width="10.19921875" style="201" customWidth="1"/>
    <col min="14598" max="14598" width="0.8984375" style="201" customWidth="1"/>
    <col min="14599" max="14601" width="8.5" style="201" customWidth="1"/>
    <col min="14602" max="14602" width="8" style="201" customWidth="1"/>
    <col min="14603" max="14846" width="9" style="201"/>
    <col min="14847" max="14847" width="47.8984375" style="201" customWidth="1"/>
    <col min="14848" max="14848" width="11.3984375" style="201" customWidth="1"/>
    <col min="14849" max="14849" width="9.3984375" style="201" customWidth="1"/>
    <col min="14850" max="14850" width="9.19921875" style="201" customWidth="1"/>
    <col min="14851" max="14851" width="10.19921875" style="201" customWidth="1"/>
    <col min="14852" max="14852" width="9.19921875" style="201" customWidth="1"/>
    <col min="14853" max="14853" width="10.19921875" style="201" customWidth="1"/>
    <col min="14854" max="14854" width="0.8984375" style="201" customWidth="1"/>
    <col min="14855" max="14857" width="8.5" style="201" customWidth="1"/>
    <col min="14858" max="14858" width="8" style="201" customWidth="1"/>
    <col min="14859" max="15102" width="9" style="201"/>
    <col min="15103" max="15103" width="47.8984375" style="201" customWidth="1"/>
    <col min="15104" max="15104" width="11.3984375" style="201" customWidth="1"/>
    <col min="15105" max="15105" width="9.3984375" style="201" customWidth="1"/>
    <col min="15106" max="15106" width="9.19921875" style="201" customWidth="1"/>
    <col min="15107" max="15107" width="10.19921875" style="201" customWidth="1"/>
    <col min="15108" max="15108" width="9.19921875" style="201" customWidth="1"/>
    <col min="15109" max="15109" width="10.19921875" style="201" customWidth="1"/>
    <col min="15110" max="15110" width="0.8984375" style="201" customWidth="1"/>
    <col min="15111" max="15113" width="8.5" style="201" customWidth="1"/>
    <col min="15114" max="15114" width="8" style="201" customWidth="1"/>
    <col min="15115" max="15358" width="9" style="201"/>
    <col min="15359" max="15359" width="47.8984375" style="201" customWidth="1"/>
    <col min="15360" max="15360" width="11.3984375" style="201" customWidth="1"/>
    <col min="15361" max="15361" width="9.3984375" style="201" customWidth="1"/>
    <col min="15362" max="15362" width="9.19921875" style="201" customWidth="1"/>
    <col min="15363" max="15363" width="10.19921875" style="201" customWidth="1"/>
    <col min="15364" max="15364" width="9.19921875" style="201" customWidth="1"/>
    <col min="15365" max="15365" width="10.19921875" style="201" customWidth="1"/>
    <col min="15366" max="15366" width="0.8984375" style="201" customWidth="1"/>
    <col min="15367" max="15369" width="8.5" style="201" customWidth="1"/>
    <col min="15370" max="15370" width="8" style="201" customWidth="1"/>
    <col min="15371" max="15614" width="9" style="201"/>
    <col min="15615" max="15615" width="47.8984375" style="201" customWidth="1"/>
    <col min="15616" max="15616" width="11.3984375" style="201" customWidth="1"/>
    <col min="15617" max="15617" width="9.3984375" style="201" customWidth="1"/>
    <col min="15618" max="15618" width="9.19921875" style="201" customWidth="1"/>
    <col min="15619" max="15619" width="10.19921875" style="201" customWidth="1"/>
    <col min="15620" max="15620" width="9.19921875" style="201" customWidth="1"/>
    <col min="15621" max="15621" width="10.19921875" style="201" customWidth="1"/>
    <col min="15622" max="15622" width="0.8984375" style="201" customWidth="1"/>
    <col min="15623" max="15625" width="8.5" style="201" customWidth="1"/>
    <col min="15626" max="15626" width="8" style="201" customWidth="1"/>
    <col min="15627" max="15870" width="9" style="201"/>
    <col min="15871" max="15871" width="47.8984375" style="201" customWidth="1"/>
    <col min="15872" max="15872" width="11.3984375" style="201" customWidth="1"/>
    <col min="15873" max="15873" width="9.3984375" style="201" customWidth="1"/>
    <col min="15874" max="15874" width="9.19921875" style="201" customWidth="1"/>
    <col min="15875" max="15875" width="10.19921875" style="201" customWidth="1"/>
    <col min="15876" max="15876" width="9.19921875" style="201" customWidth="1"/>
    <col min="15877" max="15877" width="10.19921875" style="201" customWidth="1"/>
    <col min="15878" max="15878" width="0.8984375" style="201" customWidth="1"/>
    <col min="15879" max="15881" width="8.5" style="201" customWidth="1"/>
    <col min="15882" max="15882" width="8" style="201" customWidth="1"/>
    <col min="15883" max="16126" width="9" style="201"/>
    <col min="16127" max="16127" width="47.8984375" style="201" customWidth="1"/>
    <col min="16128" max="16128" width="11.3984375" style="201" customWidth="1"/>
    <col min="16129" max="16129" width="9.3984375" style="201" customWidth="1"/>
    <col min="16130" max="16130" width="9.19921875" style="201" customWidth="1"/>
    <col min="16131" max="16131" width="10.19921875" style="201" customWidth="1"/>
    <col min="16132" max="16132" width="9.19921875" style="201" customWidth="1"/>
    <col min="16133" max="16133" width="10.19921875" style="201" customWidth="1"/>
    <col min="16134" max="16134" width="0.8984375" style="201" customWidth="1"/>
    <col min="16135" max="16137" width="8.5" style="201" customWidth="1"/>
    <col min="16138" max="16138" width="8" style="201" customWidth="1"/>
    <col min="16139" max="16384" width="9" style="201"/>
  </cols>
  <sheetData>
    <row r="1" spans="1:24" s="39" customFormat="1" ht="17.25" x14ac:dyDescent="0.3">
      <c r="A1" s="120" t="s">
        <v>71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</row>
    <row r="2" spans="1:24" s="39" customFormat="1" ht="36" customHeight="1" x14ac:dyDescent="0.25">
      <c r="A2" s="841" t="s">
        <v>241</v>
      </c>
      <c r="B2" s="841"/>
      <c r="C2" s="841"/>
      <c r="D2" s="841"/>
      <c r="E2" s="841"/>
      <c r="F2" s="418"/>
      <c r="G2" s="418"/>
      <c r="H2" s="120"/>
      <c r="I2" s="120"/>
      <c r="J2" s="120"/>
      <c r="K2" s="120"/>
      <c r="L2" s="120"/>
      <c r="M2" s="120"/>
      <c r="N2" s="121"/>
      <c r="O2" s="121"/>
      <c r="P2" s="121"/>
      <c r="Q2" s="121"/>
      <c r="R2" s="121"/>
      <c r="S2" s="121"/>
      <c r="T2" s="121"/>
      <c r="U2" s="121"/>
      <c r="V2" s="121"/>
      <c r="W2" s="121"/>
    </row>
    <row r="3" spans="1:24" s="200" customFormat="1" ht="7.5" customHeight="1" x14ac:dyDescent="0.3">
      <c r="A3" s="208"/>
      <c r="B3" s="206"/>
      <c r="C3" s="206"/>
      <c r="D3" s="206"/>
      <c r="E3" s="206"/>
      <c r="F3" s="206"/>
      <c r="N3" s="207"/>
      <c r="O3" s="207"/>
      <c r="P3" s="207"/>
      <c r="Q3" s="207"/>
      <c r="R3" s="207"/>
      <c r="S3" s="207"/>
      <c r="T3" s="207"/>
      <c r="U3" s="207"/>
      <c r="V3" s="207"/>
      <c r="W3" s="207"/>
    </row>
    <row r="4" spans="1:24" s="205" customFormat="1" ht="23.25" customHeight="1" thickBot="1" x14ac:dyDescent="0.35">
      <c r="A4" s="472" t="s">
        <v>244</v>
      </c>
      <c r="B4" s="316"/>
      <c r="C4" s="202"/>
      <c r="D4" s="202"/>
      <c r="E4" s="44" t="s">
        <v>297</v>
      </c>
      <c r="F4" s="202"/>
      <c r="H4" s="146"/>
      <c r="I4" s="146"/>
      <c r="O4" s="257"/>
      <c r="P4" s="258"/>
      <c r="Q4" s="258"/>
      <c r="R4" s="258"/>
      <c r="S4" s="258"/>
      <c r="T4" s="258"/>
      <c r="U4" s="258"/>
      <c r="V4" s="258"/>
      <c r="W4" s="258"/>
      <c r="X4" s="199"/>
    </row>
    <row r="5" spans="1:24" s="205" customFormat="1" ht="3" customHeight="1" x14ac:dyDescent="0.3">
      <c r="A5" s="486"/>
      <c r="B5" s="486"/>
      <c r="C5" s="487"/>
      <c r="D5" s="487"/>
      <c r="E5" s="487"/>
      <c r="F5" s="487"/>
      <c r="G5" s="487"/>
      <c r="H5" s="146"/>
      <c r="I5" s="146"/>
      <c r="O5" s="259"/>
      <c r="P5" s="260"/>
      <c r="Q5" s="260"/>
      <c r="R5" s="260"/>
      <c r="S5" s="260"/>
      <c r="T5" s="260"/>
      <c r="U5" s="260"/>
      <c r="V5" s="260"/>
      <c r="W5" s="260"/>
      <c r="X5" s="199"/>
    </row>
    <row r="6" spans="1:24" s="205" customFormat="1" ht="15" customHeight="1" x14ac:dyDescent="0.3">
      <c r="A6" s="488"/>
      <c r="B6" s="488"/>
      <c r="C6" s="497" t="s">
        <v>73</v>
      </c>
      <c r="D6" s="842" t="s">
        <v>152</v>
      </c>
      <c r="E6" s="842"/>
      <c r="F6" s="842"/>
      <c r="G6" s="842"/>
      <c r="H6" s="146"/>
      <c r="I6" s="146"/>
      <c r="O6" s="261"/>
      <c r="P6" s="262"/>
      <c r="Q6" s="262"/>
      <c r="R6" s="262"/>
      <c r="S6" s="262"/>
      <c r="T6" s="262"/>
      <c r="U6" s="262"/>
      <c r="V6" s="262"/>
      <c r="W6" s="262"/>
      <c r="X6" s="199"/>
    </row>
    <row r="7" spans="1:24" s="205" customFormat="1" ht="13.5" customHeight="1" x14ac:dyDescent="0.3">
      <c r="A7" s="488"/>
      <c r="B7" s="488"/>
      <c r="C7" s="498" t="s">
        <v>55</v>
      </c>
      <c r="D7" s="843" t="s">
        <v>92</v>
      </c>
      <c r="E7" s="843"/>
      <c r="F7" s="843" t="s">
        <v>304</v>
      </c>
      <c r="G7" s="843"/>
      <c r="H7" s="146"/>
      <c r="I7" s="146"/>
      <c r="O7" s="259"/>
      <c r="P7" s="260"/>
      <c r="Q7" s="260"/>
      <c r="R7" s="260"/>
      <c r="S7" s="260"/>
      <c r="T7" s="260"/>
      <c r="U7" s="260"/>
      <c r="V7" s="260"/>
      <c r="W7" s="260"/>
      <c r="X7" s="199"/>
    </row>
    <row r="8" spans="1:24" s="205" customFormat="1" ht="29.25" customHeight="1" x14ac:dyDescent="0.3">
      <c r="A8" s="498"/>
      <c r="B8" s="498"/>
      <c r="C8" s="499" t="s">
        <v>4</v>
      </c>
      <c r="D8" s="500" t="s">
        <v>69</v>
      </c>
      <c r="E8" s="500" t="s">
        <v>151</v>
      </c>
      <c r="F8" s="501" t="s">
        <v>302</v>
      </c>
      <c r="G8" s="502" t="s">
        <v>303</v>
      </c>
      <c r="H8" s="146"/>
      <c r="I8" s="146"/>
      <c r="O8" s="259"/>
      <c r="P8" s="260"/>
      <c r="Q8" s="260"/>
      <c r="R8" s="260"/>
      <c r="S8" s="260"/>
      <c r="T8" s="260"/>
      <c r="U8" s="260"/>
      <c r="V8" s="260"/>
      <c r="W8" s="260"/>
      <c r="X8" s="199"/>
    </row>
    <row r="9" spans="1:24" s="205" customFormat="1" ht="3" customHeight="1" thickBot="1" x14ac:dyDescent="0.35">
      <c r="A9" s="491"/>
      <c r="B9" s="491"/>
      <c r="C9" s="503"/>
      <c r="D9" s="503"/>
      <c r="E9" s="503"/>
      <c r="F9" s="503"/>
      <c r="G9" s="503"/>
      <c r="H9" s="146"/>
      <c r="I9" s="146"/>
      <c r="O9" s="259"/>
      <c r="P9" s="260"/>
      <c r="Q9" s="260"/>
      <c r="R9" s="260"/>
      <c r="S9" s="260"/>
      <c r="T9" s="260"/>
      <c r="U9" s="260"/>
      <c r="V9" s="260"/>
      <c r="W9" s="260"/>
      <c r="X9" s="199"/>
    </row>
    <row r="10" spans="1:24" s="205" customFormat="1" ht="4.5" customHeight="1" x14ac:dyDescent="0.3">
      <c r="A10" s="369"/>
      <c r="B10" s="374"/>
      <c r="C10" s="374"/>
      <c r="D10" s="367"/>
      <c r="E10" s="367"/>
      <c r="F10" s="367"/>
      <c r="G10" s="368"/>
      <c r="H10" s="146"/>
      <c r="I10" s="146"/>
      <c r="O10" s="209"/>
      <c r="P10" s="197"/>
      <c r="Q10" s="197"/>
      <c r="R10" s="197"/>
      <c r="S10" s="197"/>
      <c r="T10" s="197"/>
      <c r="U10" s="197"/>
      <c r="V10" s="197"/>
      <c r="W10" s="197"/>
      <c r="X10" s="199"/>
    </row>
    <row r="11" spans="1:24" ht="15" customHeight="1" x14ac:dyDescent="0.3">
      <c r="A11" s="131"/>
      <c r="B11" s="662" t="s">
        <v>5</v>
      </c>
      <c r="C11" s="635">
        <v>8160</v>
      </c>
      <c r="D11" s="612">
        <v>38.460595661232993</v>
      </c>
      <c r="E11" s="612">
        <v>31.08224047064591</v>
      </c>
      <c r="F11" s="612">
        <v>19.892143645054542</v>
      </c>
      <c r="G11" s="612">
        <v>56.832945213874254</v>
      </c>
      <c r="H11" s="137"/>
      <c r="I11" s="137"/>
      <c r="O11" s="261"/>
      <c r="P11" s="262"/>
      <c r="Q11" s="262"/>
      <c r="R11" s="262"/>
      <c r="S11" s="262"/>
      <c r="T11" s="262"/>
      <c r="U11" s="262"/>
      <c r="V11" s="262"/>
      <c r="W11" s="262"/>
      <c r="X11" s="203"/>
    </row>
    <row r="12" spans="1:24" s="205" customFormat="1" ht="6.75" customHeight="1" x14ac:dyDescent="0.3">
      <c r="A12" s="131"/>
      <c r="B12" s="663"/>
      <c r="C12" s="636"/>
      <c r="D12" s="637"/>
      <c r="E12" s="637"/>
      <c r="F12" s="637"/>
      <c r="G12" s="637"/>
      <c r="O12" s="259"/>
      <c r="P12" s="260"/>
      <c r="Q12" s="260"/>
      <c r="R12" s="260"/>
      <c r="S12" s="260"/>
      <c r="T12" s="260"/>
      <c r="U12" s="260"/>
      <c r="V12" s="260"/>
      <c r="W12" s="260"/>
      <c r="X12" s="199"/>
    </row>
    <row r="13" spans="1:24" s="205" customFormat="1" ht="15" customHeight="1" x14ac:dyDescent="0.3">
      <c r="A13" s="846" t="s">
        <v>196</v>
      </c>
      <c r="B13" s="606" t="s">
        <v>197</v>
      </c>
      <c r="C13" s="638" t="s">
        <v>298</v>
      </c>
      <c r="D13" s="620" t="s">
        <v>298</v>
      </c>
      <c r="E13" s="620" t="s">
        <v>298</v>
      </c>
      <c r="F13" s="620" t="s">
        <v>298</v>
      </c>
      <c r="G13" s="620" t="s">
        <v>298</v>
      </c>
      <c r="O13" s="259"/>
      <c r="P13" s="260"/>
      <c r="Q13" s="260"/>
      <c r="R13" s="260"/>
      <c r="S13" s="260"/>
      <c r="T13" s="260"/>
      <c r="U13" s="260"/>
      <c r="V13" s="260"/>
      <c r="W13" s="260"/>
      <c r="X13" s="199"/>
    </row>
    <row r="14" spans="1:24" s="350" customFormat="1" ht="15" customHeight="1" x14ac:dyDescent="0.3">
      <c r="A14" s="846"/>
      <c r="B14" s="607" t="s">
        <v>198</v>
      </c>
      <c r="C14" s="382">
        <v>50</v>
      </c>
      <c r="D14" s="383">
        <v>44.444444444444443</v>
      </c>
      <c r="E14" s="383">
        <v>11.111111111111111</v>
      </c>
      <c r="F14" s="383">
        <v>4.4444444444444446</v>
      </c>
      <c r="G14" s="383">
        <v>95.555555555555557</v>
      </c>
      <c r="O14" s="319"/>
      <c r="P14" s="353"/>
      <c r="Q14" s="353"/>
      <c r="R14" s="353"/>
      <c r="S14" s="353"/>
      <c r="T14" s="353"/>
      <c r="U14" s="353"/>
      <c r="V14" s="353"/>
      <c r="W14" s="353"/>
      <c r="X14" s="351"/>
    </row>
    <row r="15" spans="1:24" s="350" customFormat="1" ht="15" customHeight="1" x14ac:dyDescent="0.3">
      <c r="A15" s="846"/>
      <c r="B15" s="607" t="s">
        <v>199</v>
      </c>
      <c r="C15" s="382">
        <v>60</v>
      </c>
      <c r="D15" s="383">
        <v>22.222222222222221</v>
      </c>
      <c r="E15" s="383">
        <v>9.5238095238095237</v>
      </c>
      <c r="F15" s="383">
        <v>0</v>
      </c>
      <c r="G15" s="383">
        <v>92.063492063492063</v>
      </c>
      <c r="O15" s="319"/>
      <c r="P15" s="317"/>
      <c r="Q15" s="317"/>
      <c r="R15" s="317"/>
      <c r="S15" s="317"/>
      <c r="T15" s="317"/>
      <c r="U15" s="317"/>
      <c r="V15" s="317"/>
      <c r="W15" s="317"/>
      <c r="X15" s="351"/>
    </row>
    <row r="16" spans="1:24" s="350" customFormat="1" ht="15" customHeight="1" x14ac:dyDescent="0.3">
      <c r="A16" s="846"/>
      <c r="B16" s="607" t="s">
        <v>200</v>
      </c>
      <c r="C16" s="382">
        <v>20</v>
      </c>
      <c r="D16" s="383">
        <v>5</v>
      </c>
      <c r="E16" s="383">
        <v>20</v>
      </c>
      <c r="F16" s="383">
        <v>5</v>
      </c>
      <c r="G16" s="383">
        <v>95</v>
      </c>
      <c r="O16" s="319"/>
      <c r="P16" s="318"/>
      <c r="Q16" s="318"/>
      <c r="R16" s="318"/>
      <c r="S16" s="318"/>
      <c r="T16" s="318"/>
      <c r="U16" s="318"/>
      <c r="V16" s="318"/>
      <c r="W16" s="318"/>
      <c r="X16" s="351"/>
    </row>
    <row r="17" spans="1:24" s="350" customFormat="1" ht="15" customHeight="1" x14ac:dyDescent="0.3">
      <c r="A17" s="846"/>
      <c r="B17" s="607" t="s">
        <v>201</v>
      </c>
      <c r="C17" s="382" t="s">
        <v>298</v>
      </c>
      <c r="D17" s="383" t="s">
        <v>298</v>
      </c>
      <c r="E17" s="383" t="s">
        <v>298</v>
      </c>
      <c r="F17" s="383" t="s">
        <v>298</v>
      </c>
      <c r="G17" s="383" t="s">
        <v>298</v>
      </c>
      <c r="O17" s="319"/>
      <c r="P17" s="318"/>
      <c r="Q17" s="318"/>
      <c r="R17" s="318"/>
      <c r="S17" s="318"/>
      <c r="T17" s="318"/>
      <c r="U17" s="318"/>
      <c r="V17" s="318"/>
      <c r="W17" s="318"/>
      <c r="X17" s="351"/>
    </row>
    <row r="18" spans="1:24" s="350" customFormat="1" ht="15" customHeight="1" x14ac:dyDescent="0.3">
      <c r="A18" s="846"/>
      <c r="B18" s="607" t="s">
        <v>202</v>
      </c>
      <c r="C18" s="382">
        <v>110</v>
      </c>
      <c r="D18" s="383">
        <v>37.837837837837839</v>
      </c>
      <c r="E18" s="383">
        <v>38.738738738738739</v>
      </c>
      <c r="F18" s="383">
        <v>2.7027027027027026</v>
      </c>
      <c r="G18" s="383">
        <v>97.297297297297305</v>
      </c>
      <c r="O18" s="319"/>
      <c r="P18" s="353"/>
      <c r="Q18" s="353"/>
      <c r="R18" s="353"/>
      <c r="S18" s="353"/>
      <c r="T18" s="353"/>
      <c r="U18" s="353"/>
      <c r="V18" s="353"/>
      <c r="W18" s="353"/>
      <c r="X18" s="351"/>
    </row>
    <row r="19" spans="1:24" s="350" customFormat="1" ht="15" customHeight="1" x14ac:dyDescent="0.3">
      <c r="A19" s="846"/>
      <c r="B19" s="607" t="s">
        <v>93</v>
      </c>
      <c r="C19" s="382">
        <v>60</v>
      </c>
      <c r="D19" s="383">
        <v>4.7619047619047619</v>
      </c>
      <c r="E19" s="383">
        <v>17.460317460317459</v>
      </c>
      <c r="F19" s="383">
        <v>0</v>
      </c>
      <c r="G19" s="383">
        <v>100</v>
      </c>
      <c r="O19" s="319"/>
      <c r="P19" s="317"/>
      <c r="Q19" s="317"/>
      <c r="R19" s="317"/>
      <c r="S19" s="317"/>
      <c r="T19" s="317"/>
      <c r="U19" s="317"/>
      <c r="V19" s="317"/>
      <c r="W19" s="317"/>
      <c r="X19" s="351"/>
    </row>
    <row r="20" spans="1:24" s="350" customFormat="1" ht="15" customHeight="1" x14ac:dyDescent="0.3">
      <c r="A20" s="846"/>
      <c r="B20" s="607" t="s">
        <v>203</v>
      </c>
      <c r="C20" s="382">
        <v>160</v>
      </c>
      <c r="D20" s="383">
        <v>49.367088607594937</v>
      </c>
      <c r="E20" s="383">
        <v>25.949367088607595</v>
      </c>
      <c r="F20" s="383">
        <v>17.088607594936708</v>
      </c>
      <c r="G20" s="383">
        <v>81.64556962025317</v>
      </c>
      <c r="O20" s="319"/>
      <c r="P20" s="317"/>
      <c r="Q20" s="317"/>
      <c r="R20" s="317"/>
      <c r="S20" s="317"/>
      <c r="T20" s="317"/>
      <c r="U20" s="317"/>
      <c r="V20" s="317"/>
      <c r="W20" s="317"/>
      <c r="X20" s="351"/>
    </row>
    <row r="21" spans="1:24" s="350" customFormat="1" ht="15" customHeight="1" x14ac:dyDescent="0.3">
      <c r="A21" s="846"/>
      <c r="B21" s="607" t="s">
        <v>204</v>
      </c>
      <c r="C21" s="382">
        <v>300</v>
      </c>
      <c r="D21" s="383">
        <v>31.561461794019934</v>
      </c>
      <c r="E21" s="383">
        <v>21.926910299003321</v>
      </c>
      <c r="F21" s="383">
        <v>16.279069767441861</v>
      </c>
      <c r="G21" s="383">
        <v>69.435215946843854</v>
      </c>
      <c r="O21" s="319"/>
      <c r="P21" s="353"/>
      <c r="Q21" s="353"/>
      <c r="R21" s="353"/>
      <c r="S21" s="353"/>
      <c r="T21" s="353"/>
      <c r="U21" s="353"/>
      <c r="V21" s="353"/>
      <c r="W21" s="353"/>
      <c r="X21" s="351"/>
    </row>
    <row r="22" spans="1:24" s="350" customFormat="1" ht="15" customHeight="1" x14ac:dyDescent="0.3">
      <c r="A22" s="846"/>
      <c r="B22" s="607" t="s">
        <v>205</v>
      </c>
      <c r="C22" s="382">
        <v>60</v>
      </c>
      <c r="D22" s="383">
        <v>9.375</v>
      </c>
      <c r="E22" s="383">
        <v>64.0625</v>
      </c>
      <c r="F22" s="383">
        <v>3.125</v>
      </c>
      <c r="G22" s="383">
        <v>96.875</v>
      </c>
      <c r="O22" s="319"/>
      <c r="P22" s="357"/>
      <c r="Q22" s="357"/>
      <c r="R22" s="357"/>
      <c r="S22" s="357"/>
      <c r="T22" s="357"/>
      <c r="U22" s="357"/>
      <c r="V22" s="357"/>
      <c r="W22" s="357"/>
      <c r="X22" s="351"/>
    </row>
    <row r="23" spans="1:24" s="350" customFormat="1" ht="15" customHeight="1" x14ac:dyDescent="0.3">
      <c r="A23" s="846"/>
      <c r="B23" s="607" t="s">
        <v>206</v>
      </c>
      <c r="C23" s="382">
        <v>30</v>
      </c>
      <c r="D23" s="383">
        <v>12</v>
      </c>
      <c r="E23" s="383">
        <v>24</v>
      </c>
      <c r="F23" s="383">
        <v>28.000000000000004</v>
      </c>
      <c r="G23" s="383">
        <v>72</v>
      </c>
      <c r="O23" s="319"/>
      <c r="P23" s="318"/>
      <c r="Q23" s="318"/>
      <c r="R23" s="318"/>
      <c r="S23" s="318"/>
      <c r="T23" s="318"/>
      <c r="U23" s="318"/>
      <c r="V23" s="318"/>
      <c r="W23" s="318"/>
      <c r="X23" s="351"/>
    </row>
    <row r="24" spans="1:24" s="350" customFormat="1" ht="15" customHeight="1" x14ac:dyDescent="0.3">
      <c r="A24" s="846"/>
      <c r="B24" s="607" t="s">
        <v>207</v>
      </c>
      <c r="C24" s="382">
        <v>100</v>
      </c>
      <c r="D24" s="383">
        <v>16.346153846153847</v>
      </c>
      <c r="E24" s="383">
        <v>38.461538461538467</v>
      </c>
      <c r="F24" s="383">
        <v>9.6153846153846168</v>
      </c>
      <c r="G24" s="383">
        <v>90.384615384615387</v>
      </c>
      <c r="O24" s="319"/>
      <c r="P24" s="317"/>
      <c r="Q24" s="317"/>
      <c r="R24" s="317"/>
      <c r="S24" s="317"/>
      <c r="T24" s="317"/>
      <c r="U24" s="317"/>
      <c r="V24" s="317"/>
      <c r="W24" s="317"/>
      <c r="X24" s="351"/>
    </row>
    <row r="25" spans="1:24" s="350" customFormat="1" ht="15" customHeight="1" x14ac:dyDescent="0.3">
      <c r="A25" s="847"/>
      <c r="B25" s="608" t="s">
        <v>94</v>
      </c>
      <c r="C25" s="384">
        <v>320</v>
      </c>
      <c r="D25" s="385">
        <v>48.598130841121495</v>
      </c>
      <c r="E25" s="385">
        <v>18.380062305295951</v>
      </c>
      <c r="F25" s="385">
        <v>0.62305295950155759</v>
      </c>
      <c r="G25" s="385">
        <v>76.323987538940813</v>
      </c>
      <c r="O25" s="319"/>
      <c r="P25" s="318"/>
      <c r="Q25" s="318"/>
      <c r="R25" s="318"/>
      <c r="S25" s="318"/>
      <c r="T25" s="318"/>
      <c r="U25" s="318"/>
      <c r="V25" s="318"/>
      <c r="W25" s="318"/>
      <c r="X25" s="351"/>
    </row>
    <row r="26" spans="1:24" s="350" customFormat="1" ht="15" customHeight="1" x14ac:dyDescent="0.3">
      <c r="A26" s="848" t="s">
        <v>83</v>
      </c>
      <c r="B26" s="609" t="s">
        <v>95</v>
      </c>
      <c r="C26" s="386">
        <v>270</v>
      </c>
      <c r="D26" s="387">
        <v>31.111111111111111</v>
      </c>
      <c r="E26" s="387">
        <v>36.296296296296298</v>
      </c>
      <c r="F26" s="387">
        <v>13.703703703703704</v>
      </c>
      <c r="G26" s="387">
        <v>85.555555555555557</v>
      </c>
      <c r="O26" s="319"/>
      <c r="P26" s="318"/>
      <c r="Q26" s="318"/>
      <c r="R26" s="318"/>
      <c r="S26" s="318"/>
      <c r="T26" s="318"/>
      <c r="U26" s="318"/>
      <c r="V26" s="318"/>
      <c r="W26" s="318"/>
      <c r="X26" s="351"/>
    </row>
    <row r="27" spans="1:24" s="350" customFormat="1" ht="15" customHeight="1" x14ac:dyDescent="0.3">
      <c r="A27" s="846"/>
      <c r="B27" s="607" t="s">
        <v>208</v>
      </c>
      <c r="C27" s="382">
        <v>190</v>
      </c>
      <c r="D27" s="383">
        <v>37.172774869109951</v>
      </c>
      <c r="E27" s="383">
        <v>24.083769633507853</v>
      </c>
      <c r="F27" s="383">
        <v>23.036649214659686</v>
      </c>
      <c r="G27" s="383">
        <v>74.345549738219901</v>
      </c>
      <c r="O27" s="319"/>
      <c r="P27" s="318"/>
      <c r="Q27" s="318"/>
      <c r="R27" s="318"/>
      <c r="S27" s="318"/>
      <c r="T27" s="318"/>
      <c r="U27" s="318"/>
      <c r="V27" s="318"/>
      <c r="W27" s="318"/>
      <c r="X27" s="351"/>
    </row>
    <row r="28" spans="1:24" s="350" customFormat="1" ht="15" customHeight="1" x14ac:dyDescent="0.3">
      <c r="A28" s="846"/>
      <c r="B28" s="607" t="s">
        <v>209</v>
      </c>
      <c r="C28" s="382">
        <v>110</v>
      </c>
      <c r="D28" s="383">
        <v>36.79245283018868</v>
      </c>
      <c r="E28" s="383">
        <v>39.622641509433961</v>
      </c>
      <c r="F28" s="383">
        <v>2.8301886792452833</v>
      </c>
      <c r="G28" s="383">
        <v>59.433962264150942</v>
      </c>
      <c r="O28" s="319"/>
      <c r="P28" s="353"/>
      <c r="Q28" s="353"/>
      <c r="R28" s="353"/>
      <c r="S28" s="353"/>
      <c r="T28" s="353"/>
      <c r="U28" s="353"/>
      <c r="V28" s="353"/>
      <c r="W28" s="353"/>
      <c r="X28" s="351"/>
    </row>
    <row r="29" spans="1:24" s="350" customFormat="1" x14ac:dyDescent="0.3">
      <c r="A29" s="846"/>
      <c r="B29" s="607" t="s">
        <v>96</v>
      </c>
      <c r="C29" s="382">
        <v>70</v>
      </c>
      <c r="D29" s="383">
        <v>65.753424657534239</v>
      </c>
      <c r="E29" s="383">
        <v>23.287671232876711</v>
      </c>
      <c r="F29" s="383">
        <v>16.43835616438356</v>
      </c>
      <c r="G29" s="383">
        <v>64.38356164383562</v>
      </c>
      <c r="O29" s="319"/>
      <c r="P29" s="317"/>
      <c r="Q29" s="317"/>
      <c r="R29" s="317"/>
      <c r="S29" s="317"/>
      <c r="T29" s="317"/>
      <c r="U29" s="317"/>
      <c r="V29" s="317"/>
      <c r="W29" s="317"/>
      <c r="X29" s="351"/>
    </row>
    <row r="30" spans="1:24" s="379" customFormat="1" x14ac:dyDescent="0.3">
      <c r="A30" s="846"/>
      <c r="B30" s="607" t="s">
        <v>210</v>
      </c>
      <c r="C30" s="382">
        <v>770</v>
      </c>
      <c r="D30" s="383">
        <v>64.797913950456319</v>
      </c>
      <c r="E30" s="383">
        <v>22.033898305084744</v>
      </c>
      <c r="F30" s="383">
        <v>17.992177314211215</v>
      </c>
      <c r="G30" s="383">
        <v>72.229465449804437</v>
      </c>
      <c r="H30" s="350"/>
      <c r="I30" s="350"/>
      <c r="J30" s="350"/>
      <c r="K30" s="350"/>
      <c r="L30" s="350"/>
      <c r="M30" s="350"/>
      <c r="N30" s="350"/>
      <c r="O30" s="319"/>
      <c r="P30" s="318"/>
      <c r="Q30" s="318"/>
      <c r="R30" s="318"/>
      <c r="S30" s="318"/>
      <c r="T30" s="318"/>
      <c r="U30" s="318"/>
      <c r="V30" s="318"/>
      <c r="W30" s="318"/>
      <c r="X30" s="378"/>
    </row>
    <row r="31" spans="1:24" s="379" customFormat="1" ht="15" customHeight="1" x14ac:dyDescent="0.3">
      <c r="A31" s="846"/>
      <c r="B31" s="607" t="s">
        <v>97</v>
      </c>
      <c r="C31" s="382">
        <v>1360</v>
      </c>
      <c r="D31" s="383">
        <v>63.188831741366648</v>
      </c>
      <c r="E31" s="383">
        <v>30.492285084496697</v>
      </c>
      <c r="F31" s="383">
        <v>16.385011021307864</v>
      </c>
      <c r="G31" s="383">
        <v>77.443056576047013</v>
      </c>
      <c r="H31" s="350"/>
      <c r="I31" s="350"/>
      <c r="J31" s="350"/>
      <c r="K31" s="350"/>
      <c r="L31" s="350"/>
      <c r="M31" s="350"/>
      <c r="N31" s="350"/>
      <c r="O31" s="319"/>
      <c r="P31" s="318"/>
      <c r="Q31" s="318"/>
      <c r="R31" s="318"/>
      <c r="S31" s="318"/>
      <c r="T31" s="318"/>
      <c r="U31" s="318"/>
      <c r="V31" s="318"/>
      <c r="W31" s="318"/>
      <c r="X31" s="378"/>
    </row>
    <row r="32" spans="1:24" s="379" customFormat="1" ht="15" customHeight="1" x14ac:dyDescent="0.3">
      <c r="A32" s="846"/>
      <c r="B32" s="607" t="s">
        <v>98</v>
      </c>
      <c r="C32" s="382">
        <v>150</v>
      </c>
      <c r="D32" s="383">
        <v>22.448979591836736</v>
      </c>
      <c r="E32" s="383">
        <v>34.693877551020407</v>
      </c>
      <c r="F32" s="383">
        <v>23.809523809523807</v>
      </c>
      <c r="G32" s="383">
        <v>75.510204081632651</v>
      </c>
      <c r="H32" s="350"/>
      <c r="I32" s="350"/>
      <c r="J32" s="350"/>
      <c r="K32" s="350"/>
      <c r="L32" s="350"/>
      <c r="M32" s="350"/>
      <c r="N32" s="350"/>
      <c r="O32" s="319"/>
      <c r="P32" s="353"/>
      <c r="Q32" s="353"/>
      <c r="R32" s="353"/>
      <c r="S32" s="353"/>
      <c r="T32" s="353"/>
      <c r="U32" s="353"/>
      <c r="V32" s="353"/>
      <c r="W32" s="353"/>
      <c r="X32" s="378"/>
    </row>
    <row r="33" spans="1:254" s="350" customFormat="1" ht="15" customHeight="1" x14ac:dyDescent="0.3">
      <c r="A33" s="846"/>
      <c r="B33" s="607" t="s">
        <v>99</v>
      </c>
      <c r="C33" s="382">
        <v>130</v>
      </c>
      <c r="D33" s="383">
        <v>55.384615384615387</v>
      </c>
      <c r="E33" s="383">
        <v>19.230769230769234</v>
      </c>
      <c r="F33" s="383">
        <v>60.769230769230766</v>
      </c>
      <c r="G33" s="383">
        <v>37.692307692307693</v>
      </c>
      <c r="O33" s="319"/>
      <c r="P33" s="317"/>
      <c r="Q33" s="317"/>
      <c r="R33" s="317"/>
      <c r="S33" s="317"/>
      <c r="T33" s="317"/>
      <c r="U33" s="317"/>
      <c r="V33" s="317"/>
      <c r="W33" s="317"/>
      <c r="X33" s="359"/>
      <c r="Y33" s="359"/>
      <c r="Z33" s="359"/>
      <c r="AA33" s="359"/>
      <c r="AB33" s="359"/>
      <c r="AC33" s="359"/>
      <c r="AD33" s="359"/>
      <c r="AE33" s="359"/>
      <c r="AF33" s="359"/>
      <c r="AG33" s="359"/>
      <c r="AH33" s="359"/>
      <c r="AI33" s="359"/>
      <c r="AJ33" s="359"/>
      <c r="AK33" s="359"/>
      <c r="AL33" s="359"/>
      <c r="AM33" s="359"/>
      <c r="AN33" s="359"/>
      <c r="AO33" s="359"/>
      <c r="AP33" s="359"/>
      <c r="AQ33" s="359"/>
      <c r="AR33" s="359"/>
      <c r="AS33" s="359"/>
      <c r="AT33" s="359"/>
      <c r="AU33" s="359"/>
      <c r="AV33" s="359"/>
      <c r="AW33" s="359"/>
      <c r="AX33" s="359"/>
      <c r="AY33" s="359"/>
      <c r="AZ33" s="359"/>
      <c r="BA33" s="359"/>
      <c r="BB33" s="359"/>
      <c r="BC33" s="359"/>
      <c r="BD33" s="359"/>
      <c r="BE33" s="359"/>
      <c r="BF33" s="359"/>
      <c r="BG33" s="359"/>
      <c r="BH33" s="359"/>
      <c r="BI33" s="359"/>
      <c r="BJ33" s="359"/>
      <c r="BK33" s="359"/>
      <c r="BL33" s="359"/>
      <c r="BM33" s="359"/>
      <c r="BN33" s="359"/>
      <c r="BO33" s="359"/>
      <c r="BP33" s="359"/>
      <c r="BQ33" s="359"/>
      <c r="BR33" s="359"/>
      <c r="BS33" s="359"/>
      <c r="BT33" s="359"/>
      <c r="BU33" s="359"/>
      <c r="BV33" s="359"/>
      <c r="BW33" s="359"/>
      <c r="BX33" s="359"/>
      <c r="BY33" s="359"/>
      <c r="BZ33" s="359"/>
      <c r="CA33" s="359"/>
      <c r="CB33" s="359"/>
      <c r="CC33" s="359"/>
      <c r="CD33" s="359"/>
      <c r="CE33" s="359"/>
      <c r="CF33" s="359"/>
      <c r="CG33" s="359"/>
      <c r="CH33" s="359"/>
      <c r="CI33" s="359"/>
      <c r="CJ33" s="359"/>
      <c r="CK33" s="359"/>
      <c r="CL33" s="359"/>
      <c r="CM33" s="359"/>
      <c r="CN33" s="359"/>
      <c r="CO33" s="359"/>
      <c r="CP33" s="359"/>
      <c r="CQ33" s="359"/>
      <c r="CR33" s="359"/>
      <c r="CS33" s="359"/>
      <c r="CT33" s="359"/>
      <c r="CU33" s="359"/>
      <c r="CV33" s="359"/>
      <c r="CW33" s="359"/>
      <c r="CX33" s="359"/>
      <c r="CY33" s="359"/>
      <c r="CZ33" s="359"/>
      <c r="DA33" s="359"/>
      <c r="DB33" s="359"/>
      <c r="DC33" s="359"/>
      <c r="DD33" s="359"/>
      <c r="DE33" s="359"/>
      <c r="DF33" s="359"/>
      <c r="DG33" s="359"/>
      <c r="DH33" s="359"/>
      <c r="DI33" s="359"/>
      <c r="DJ33" s="359"/>
      <c r="DK33" s="359"/>
      <c r="DL33" s="359"/>
      <c r="DM33" s="359"/>
      <c r="DN33" s="359"/>
      <c r="DO33" s="359"/>
      <c r="DP33" s="359"/>
      <c r="DQ33" s="359"/>
      <c r="DR33" s="359"/>
      <c r="DS33" s="359"/>
      <c r="DT33" s="359"/>
      <c r="DU33" s="359"/>
      <c r="DV33" s="359"/>
      <c r="DW33" s="359"/>
      <c r="DX33" s="359"/>
      <c r="DY33" s="359"/>
      <c r="DZ33" s="359"/>
      <c r="EA33" s="359"/>
      <c r="EB33" s="359"/>
      <c r="EC33" s="359"/>
      <c r="ED33" s="359"/>
      <c r="EE33" s="359"/>
      <c r="EF33" s="359"/>
      <c r="EG33" s="359"/>
      <c r="EH33" s="359"/>
      <c r="EI33" s="359"/>
      <c r="EJ33" s="359"/>
      <c r="EK33" s="359"/>
      <c r="EL33" s="359"/>
      <c r="EM33" s="359"/>
      <c r="EN33" s="359"/>
      <c r="EO33" s="359"/>
      <c r="EP33" s="359"/>
      <c r="EQ33" s="359"/>
      <c r="ER33" s="359"/>
      <c r="ES33" s="359"/>
      <c r="ET33" s="359"/>
      <c r="EU33" s="359"/>
      <c r="EV33" s="359"/>
      <c r="EW33" s="359"/>
      <c r="EX33" s="359"/>
      <c r="EY33" s="359"/>
      <c r="EZ33" s="359"/>
      <c r="FA33" s="359"/>
      <c r="FB33" s="359"/>
      <c r="FC33" s="359"/>
      <c r="FD33" s="359"/>
      <c r="FE33" s="359"/>
      <c r="FF33" s="359"/>
      <c r="FG33" s="359"/>
      <c r="FH33" s="359"/>
      <c r="FI33" s="359"/>
      <c r="FJ33" s="359"/>
      <c r="FK33" s="359"/>
      <c r="FL33" s="359"/>
      <c r="FM33" s="359"/>
      <c r="FN33" s="359"/>
      <c r="FO33" s="359"/>
      <c r="FP33" s="359"/>
      <c r="FQ33" s="359"/>
      <c r="FR33" s="359"/>
      <c r="FS33" s="359"/>
      <c r="FT33" s="359"/>
      <c r="FU33" s="359"/>
      <c r="FV33" s="359"/>
      <c r="FW33" s="359"/>
      <c r="FX33" s="359"/>
      <c r="FY33" s="359"/>
      <c r="FZ33" s="359"/>
      <c r="GA33" s="359"/>
      <c r="GB33" s="359"/>
      <c r="GC33" s="359"/>
      <c r="GD33" s="359"/>
      <c r="GE33" s="359"/>
      <c r="GF33" s="359"/>
      <c r="GG33" s="359"/>
      <c r="GH33" s="359"/>
      <c r="GI33" s="359"/>
      <c r="GJ33" s="359"/>
      <c r="GK33" s="359"/>
      <c r="GL33" s="359"/>
      <c r="GM33" s="359"/>
      <c r="GN33" s="359"/>
      <c r="GO33" s="359"/>
      <c r="GP33" s="359"/>
      <c r="GQ33" s="359"/>
      <c r="GR33" s="359"/>
      <c r="GS33" s="359"/>
      <c r="GT33" s="359"/>
      <c r="GU33" s="359"/>
      <c r="GV33" s="359"/>
      <c r="GW33" s="359"/>
      <c r="GX33" s="359"/>
      <c r="GY33" s="359"/>
      <c r="GZ33" s="359"/>
      <c r="HA33" s="359"/>
      <c r="HB33" s="359"/>
      <c r="HC33" s="359"/>
      <c r="HD33" s="359"/>
      <c r="HE33" s="359"/>
      <c r="HF33" s="359"/>
      <c r="HG33" s="359"/>
      <c r="HH33" s="359"/>
      <c r="HI33" s="359"/>
      <c r="HJ33" s="359"/>
      <c r="HK33" s="359"/>
      <c r="HL33" s="359"/>
      <c r="HM33" s="359"/>
      <c r="HN33" s="359"/>
      <c r="HO33" s="359"/>
      <c r="HP33" s="359"/>
      <c r="HQ33" s="359"/>
      <c r="HR33" s="359"/>
      <c r="HS33" s="359"/>
      <c r="HT33" s="359"/>
      <c r="HU33" s="359"/>
      <c r="HV33" s="359"/>
      <c r="HW33" s="359"/>
      <c r="HX33" s="359"/>
      <c r="HY33" s="359"/>
      <c r="HZ33" s="359"/>
      <c r="IA33" s="359"/>
      <c r="IB33" s="359"/>
      <c r="IC33" s="359"/>
      <c r="ID33" s="359"/>
      <c r="IE33" s="359"/>
      <c r="IF33" s="359"/>
      <c r="IG33" s="359"/>
      <c r="IH33" s="359"/>
      <c r="II33" s="359"/>
      <c r="IJ33" s="359"/>
      <c r="IK33" s="359"/>
      <c r="IL33" s="359"/>
      <c r="IM33" s="359"/>
      <c r="IN33" s="359"/>
      <c r="IO33" s="359"/>
      <c r="IP33" s="359"/>
      <c r="IQ33" s="359"/>
      <c r="IR33" s="359"/>
      <c r="IS33" s="359"/>
      <c r="IT33" s="359"/>
    </row>
    <row r="34" spans="1:254" s="350" customFormat="1" ht="15" customHeight="1" x14ac:dyDescent="0.3">
      <c r="A34" s="846"/>
      <c r="B34" s="607" t="s">
        <v>100</v>
      </c>
      <c r="C34" s="382">
        <v>80</v>
      </c>
      <c r="D34" s="383">
        <v>25</v>
      </c>
      <c r="E34" s="383">
        <v>39.473684210526315</v>
      </c>
      <c r="F34" s="383">
        <v>0</v>
      </c>
      <c r="G34" s="383">
        <v>47.368421052631575</v>
      </c>
      <c r="O34" s="319"/>
      <c r="P34" s="318"/>
      <c r="Q34" s="318"/>
      <c r="R34" s="318"/>
      <c r="S34" s="318"/>
      <c r="T34" s="318"/>
      <c r="U34" s="318"/>
      <c r="V34" s="318"/>
      <c r="W34" s="318"/>
      <c r="X34" s="359"/>
      <c r="Y34" s="359"/>
      <c r="Z34" s="359"/>
      <c r="AA34" s="359"/>
      <c r="AB34" s="359"/>
      <c r="AC34" s="359"/>
      <c r="AD34" s="359"/>
      <c r="AE34" s="359"/>
      <c r="AF34" s="359"/>
      <c r="AG34" s="359"/>
      <c r="AH34" s="359"/>
      <c r="AI34" s="359"/>
      <c r="AJ34" s="359"/>
      <c r="AK34" s="359"/>
      <c r="AL34" s="359"/>
      <c r="AM34" s="359"/>
      <c r="AN34" s="359"/>
      <c r="AO34" s="359"/>
      <c r="AP34" s="359"/>
      <c r="AQ34" s="359"/>
      <c r="AR34" s="359"/>
      <c r="AS34" s="359"/>
      <c r="AT34" s="359"/>
      <c r="AU34" s="359"/>
      <c r="AV34" s="359"/>
      <c r="AW34" s="359"/>
      <c r="AX34" s="359"/>
      <c r="AY34" s="359"/>
      <c r="AZ34" s="359"/>
      <c r="BA34" s="359"/>
      <c r="BB34" s="359"/>
      <c r="BC34" s="359"/>
      <c r="BD34" s="359"/>
      <c r="BE34" s="359"/>
      <c r="BF34" s="359"/>
      <c r="BG34" s="359"/>
      <c r="BH34" s="359"/>
      <c r="BI34" s="359"/>
      <c r="BJ34" s="359"/>
      <c r="BK34" s="359"/>
      <c r="BL34" s="359"/>
      <c r="BM34" s="359"/>
      <c r="BN34" s="359"/>
      <c r="BO34" s="359"/>
      <c r="BP34" s="359"/>
      <c r="BQ34" s="359"/>
      <c r="BR34" s="359"/>
      <c r="BS34" s="359"/>
      <c r="BT34" s="359"/>
      <c r="BU34" s="359"/>
      <c r="BV34" s="359"/>
      <c r="BW34" s="359"/>
      <c r="BX34" s="359"/>
      <c r="BY34" s="359"/>
      <c r="BZ34" s="359"/>
      <c r="CA34" s="359"/>
      <c r="CB34" s="359"/>
      <c r="CC34" s="359"/>
      <c r="CD34" s="359"/>
      <c r="CE34" s="359"/>
      <c r="CF34" s="359"/>
      <c r="CG34" s="359"/>
      <c r="CH34" s="359"/>
      <c r="CI34" s="359"/>
      <c r="CJ34" s="359"/>
      <c r="CK34" s="359"/>
      <c r="CL34" s="359"/>
      <c r="CM34" s="359"/>
      <c r="CN34" s="359"/>
      <c r="CO34" s="359"/>
      <c r="CP34" s="359"/>
      <c r="CQ34" s="359"/>
      <c r="CR34" s="359"/>
      <c r="CS34" s="359"/>
      <c r="CT34" s="359"/>
      <c r="CU34" s="359"/>
      <c r="CV34" s="359"/>
      <c r="CW34" s="359"/>
      <c r="CX34" s="359"/>
      <c r="CY34" s="359"/>
      <c r="CZ34" s="359"/>
      <c r="DA34" s="359"/>
      <c r="DB34" s="359"/>
      <c r="DC34" s="359"/>
      <c r="DD34" s="359"/>
      <c r="DE34" s="359"/>
      <c r="DF34" s="359"/>
      <c r="DG34" s="359"/>
      <c r="DH34" s="359"/>
      <c r="DI34" s="359"/>
      <c r="DJ34" s="359"/>
      <c r="DK34" s="359"/>
      <c r="DL34" s="359"/>
      <c r="DM34" s="359"/>
      <c r="DN34" s="359"/>
      <c r="DO34" s="359"/>
      <c r="DP34" s="359"/>
      <c r="DQ34" s="359"/>
      <c r="DR34" s="359"/>
      <c r="DS34" s="359"/>
      <c r="DT34" s="359"/>
      <c r="DU34" s="359"/>
      <c r="DV34" s="359"/>
      <c r="DW34" s="359"/>
      <c r="DX34" s="359"/>
      <c r="DY34" s="359"/>
      <c r="DZ34" s="359"/>
      <c r="EA34" s="359"/>
      <c r="EB34" s="359"/>
      <c r="EC34" s="359"/>
      <c r="ED34" s="359"/>
      <c r="EE34" s="359"/>
      <c r="EF34" s="359"/>
      <c r="EG34" s="359"/>
      <c r="EH34" s="359"/>
      <c r="EI34" s="359"/>
      <c r="EJ34" s="359"/>
      <c r="EK34" s="359"/>
      <c r="EL34" s="359"/>
      <c r="EM34" s="359"/>
      <c r="EN34" s="359"/>
      <c r="EO34" s="359"/>
      <c r="EP34" s="359"/>
      <c r="EQ34" s="359"/>
      <c r="ER34" s="359"/>
      <c r="ES34" s="359"/>
      <c r="ET34" s="359"/>
      <c r="EU34" s="359"/>
      <c r="EV34" s="359"/>
      <c r="EW34" s="359"/>
      <c r="EX34" s="359"/>
      <c r="EY34" s="359"/>
      <c r="EZ34" s="359"/>
      <c r="FA34" s="359"/>
      <c r="FB34" s="359"/>
      <c r="FC34" s="359"/>
      <c r="FD34" s="359"/>
      <c r="FE34" s="359"/>
      <c r="FF34" s="359"/>
      <c r="FG34" s="359"/>
      <c r="FH34" s="359"/>
      <c r="FI34" s="359"/>
      <c r="FJ34" s="359"/>
      <c r="FK34" s="359"/>
      <c r="FL34" s="359"/>
      <c r="FM34" s="359"/>
      <c r="FN34" s="359"/>
      <c r="FO34" s="359"/>
      <c r="FP34" s="359"/>
      <c r="FQ34" s="359"/>
      <c r="FR34" s="359"/>
      <c r="FS34" s="359"/>
      <c r="FT34" s="359"/>
      <c r="FU34" s="359"/>
      <c r="FV34" s="359"/>
      <c r="FW34" s="359"/>
      <c r="FX34" s="359"/>
      <c r="FY34" s="359"/>
      <c r="FZ34" s="359"/>
      <c r="GA34" s="359"/>
      <c r="GB34" s="359"/>
      <c r="GC34" s="359"/>
      <c r="GD34" s="359"/>
      <c r="GE34" s="359"/>
      <c r="GF34" s="359"/>
      <c r="GG34" s="359"/>
      <c r="GH34" s="359"/>
      <c r="GI34" s="359"/>
      <c r="GJ34" s="359"/>
      <c r="GK34" s="359"/>
      <c r="GL34" s="359"/>
      <c r="GM34" s="359"/>
      <c r="GN34" s="359"/>
      <c r="GO34" s="359"/>
      <c r="GP34" s="359"/>
      <c r="GQ34" s="359"/>
      <c r="GR34" s="359"/>
      <c r="GS34" s="359"/>
      <c r="GT34" s="359"/>
      <c r="GU34" s="359"/>
      <c r="GV34" s="359"/>
      <c r="GW34" s="359"/>
      <c r="GX34" s="359"/>
      <c r="GY34" s="359"/>
      <c r="GZ34" s="359"/>
      <c r="HA34" s="359"/>
      <c r="HB34" s="359"/>
      <c r="HC34" s="359"/>
      <c r="HD34" s="359"/>
      <c r="HE34" s="359"/>
      <c r="HF34" s="359"/>
      <c r="HG34" s="359"/>
      <c r="HH34" s="359"/>
      <c r="HI34" s="359"/>
      <c r="HJ34" s="359"/>
      <c r="HK34" s="359"/>
      <c r="HL34" s="359"/>
      <c r="HM34" s="359"/>
      <c r="HN34" s="359"/>
      <c r="HO34" s="359"/>
      <c r="HP34" s="359"/>
      <c r="HQ34" s="359"/>
      <c r="HR34" s="359"/>
      <c r="HS34" s="359"/>
      <c r="HT34" s="359"/>
      <c r="HU34" s="359"/>
      <c r="HV34" s="359"/>
      <c r="HW34" s="359"/>
      <c r="HX34" s="359"/>
      <c r="HY34" s="359"/>
      <c r="HZ34" s="359"/>
      <c r="IA34" s="359"/>
      <c r="IB34" s="359"/>
      <c r="IC34" s="359"/>
      <c r="ID34" s="359"/>
      <c r="IE34" s="359"/>
      <c r="IF34" s="359"/>
      <c r="IG34" s="359"/>
      <c r="IH34" s="359"/>
      <c r="II34" s="359"/>
      <c r="IJ34" s="359"/>
      <c r="IK34" s="359"/>
      <c r="IL34" s="359"/>
      <c r="IM34" s="359"/>
      <c r="IN34" s="359"/>
      <c r="IO34" s="359"/>
      <c r="IP34" s="359"/>
      <c r="IQ34" s="359"/>
      <c r="IR34" s="359"/>
      <c r="IS34" s="359"/>
      <c r="IT34" s="359"/>
    </row>
    <row r="35" spans="1:254" s="379" customFormat="1" ht="15" customHeight="1" x14ac:dyDescent="0.3">
      <c r="A35" s="847"/>
      <c r="B35" s="608" t="s">
        <v>101</v>
      </c>
      <c r="C35" s="384">
        <v>30</v>
      </c>
      <c r="D35" s="385">
        <v>29.629629629629626</v>
      </c>
      <c r="E35" s="385">
        <v>55.555555555555557</v>
      </c>
      <c r="F35" s="385">
        <v>37.037037037037038</v>
      </c>
      <c r="G35" s="385">
        <v>29.629629629629626</v>
      </c>
      <c r="H35" s="350"/>
      <c r="I35" s="350"/>
      <c r="J35" s="350"/>
      <c r="K35" s="350"/>
      <c r="L35" s="350"/>
      <c r="M35" s="350"/>
      <c r="N35" s="350"/>
      <c r="O35" s="319"/>
      <c r="P35" s="318"/>
      <c r="Q35" s="318"/>
      <c r="R35" s="318"/>
      <c r="S35" s="318"/>
      <c r="T35" s="318"/>
      <c r="U35" s="318"/>
      <c r="V35" s="318"/>
      <c r="W35" s="318"/>
      <c r="X35" s="380"/>
      <c r="Y35" s="380"/>
      <c r="Z35" s="380"/>
      <c r="AA35" s="380"/>
      <c r="AB35" s="380"/>
      <c r="AC35" s="380"/>
      <c r="AD35" s="380"/>
      <c r="AE35" s="380"/>
      <c r="AF35" s="380"/>
      <c r="AG35" s="380"/>
      <c r="AH35" s="380"/>
      <c r="AI35" s="380"/>
      <c r="AJ35" s="380"/>
      <c r="AK35" s="380"/>
      <c r="AL35" s="380"/>
      <c r="AM35" s="380"/>
      <c r="AN35" s="380"/>
      <c r="AO35" s="380"/>
      <c r="AP35" s="380"/>
      <c r="AQ35" s="380"/>
      <c r="AR35" s="380"/>
      <c r="AS35" s="380"/>
      <c r="AT35" s="380"/>
      <c r="AU35" s="380"/>
      <c r="AV35" s="380"/>
      <c r="AW35" s="380"/>
      <c r="AX35" s="380"/>
      <c r="AY35" s="380"/>
      <c r="AZ35" s="380"/>
      <c r="BA35" s="380"/>
      <c r="BB35" s="380"/>
      <c r="BC35" s="380"/>
      <c r="BD35" s="380"/>
      <c r="BE35" s="380"/>
      <c r="BF35" s="380"/>
      <c r="BG35" s="380"/>
      <c r="BH35" s="380"/>
      <c r="BI35" s="380"/>
      <c r="BJ35" s="380"/>
      <c r="BK35" s="380"/>
      <c r="BL35" s="380"/>
      <c r="BM35" s="380"/>
      <c r="BN35" s="380"/>
      <c r="BO35" s="380"/>
      <c r="BP35" s="380"/>
      <c r="BQ35" s="380"/>
      <c r="BR35" s="380"/>
      <c r="BS35" s="380"/>
      <c r="BT35" s="380"/>
      <c r="BU35" s="380"/>
      <c r="BV35" s="380"/>
      <c r="BW35" s="380"/>
      <c r="BX35" s="380"/>
      <c r="BY35" s="380"/>
      <c r="BZ35" s="380"/>
      <c r="CA35" s="380"/>
      <c r="CB35" s="380"/>
      <c r="CC35" s="380"/>
      <c r="CD35" s="380"/>
      <c r="CE35" s="380"/>
      <c r="CF35" s="380"/>
      <c r="CG35" s="380"/>
      <c r="CH35" s="380"/>
      <c r="CI35" s="380"/>
      <c r="CJ35" s="380"/>
      <c r="CK35" s="380"/>
      <c r="CL35" s="380"/>
      <c r="CM35" s="380"/>
      <c r="CN35" s="380"/>
      <c r="CO35" s="380"/>
      <c r="CP35" s="380"/>
      <c r="CQ35" s="380"/>
      <c r="CR35" s="380"/>
      <c r="CS35" s="380"/>
      <c r="CT35" s="380"/>
      <c r="CU35" s="380"/>
      <c r="CV35" s="380"/>
      <c r="CW35" s="380"/>
      <c r="CX35" s="380"/>
      <c r="CY35" s="380"/>
      <c r="CZ35" s="380"/>
      <c r="DA35" s="380"/>
      <c r="DB35" s="380"/>
      <c r="DC35" s="380"/>
      <c r="DD35" s="380"/>
      <c r="DE35" s="380"/>
      <c r="DF35" s="380"/>
      <c r="DG35" s="380"/>
      <c r="DH35" s="380"/>
      <c r="DI35" s="380"/>
      <c r="DJ35" s="380"/>
      <c r="DK35" s="380"/>
      <c r="DL35" s="380"/>
      <c r="DM35" s="380"/>
      <c r="DN35" s="380"/>
      <c r="DO35" s="380"/>
      <c r="DP35" s="380"/>
      <c r="DQ35" s="380"/>
      <c r="DR35" s="380"/>
      <c r="DS35" s="380"/>
      <c r="DT35" s="380"/>
      <c r="DU35" s="380"/>
      <c r="DV35" s="380"/>
      <c r="DW35" s="380"/>
      <c r="DX35" s="380"/>
      <c r="DY35" s="380"/>
      <c r="DZ35" s="380"/>
      <c r="EA35" s="380"/>
      <c r="EB35" s="380"/>
      <c r="EC35" s="380"/>
      <c r="ED35" s="380"/>
      <c r="EE35" s="380"/>
      <c r="EF35" s="380"/>
      <c r="EG35" s="380"/>
      <c r="EH35" s="380"/>
      <c r="EI35" s="380"/>
      <c r="EJ35" s="380"/>
      <c r="EK35" s="380"/>
      <c r="EL35" s="380"/>
      <c r="EM35" s="380"/>
      <c r="EN35" s="380"/>
      <c r="EO35" s="380"/>
      <c r="EP35" s="380"/>
      <c r="EQ35" s="380"/>
      <c r="ER35" s="380"/>
      <c r="ES35" s="380"/>
      <c r="ET35" s="380"/>
      <c r="EU35" s="380"/>
      <c r="EV35" s="380"/>
      <c r="EW35" s="380"/>
      <c r="EX35" s="380"/>
      <c r="EY35" s="380"/>
      <c r="EZ35" s="380"/>
      <c r="FA35" s="380"/>
      <c r="FB35" s="380"/>
      <c r="FC35" s="380"/>
      <c r="FD35" s="380"/>
      <c r="FE35" s="380"/>
      <c r="FF35" s="380"/>
      <c r="FG35" s="380"/>
      <c r="FH35" s="380"/>
      <c r="FI35" s="380"/>
      <c r="FJ35" s="380"/>
      <c r="FK35" s="380"/>
      <c r="FL35" s="380"/>
      <c r="FM35" s="380"/>
      <c r="FN35" s="380"/>
      <c r="FO35" s="380"/>
      <c r="FP35" s="380"/>
      <c r="FQ35" s="380"/>
      <c r="FR35" s="380"/>
      <c r="FS35" s="380"/>
      <c r="FT35" s="380"/>
      <c r="FU35" s="380"/>
      <c r="FV35" s="380"/>
      <c r="FW35" s="380"/>
      <c r="FX35" s="380"/>
      <c r="FY35" s="380"/>
      <c r="FZ35" s="380"/>
      <c r="GA35" s="380"/>
      <c r="GB35" s="380"/>
      <c r="GC35" s="380"/>
      <c r="GD35" s="380"/>
      <c r="GE35" s="380"/>
      <c r="GF35" s="380"/>
      <c r="GG35" s="380"/>
      <c r="GH35" s="380"/>
      <c r="GI35" s="380"/>
      <c r="GJ35" s="380"/>
      <c r="GK35" s="380"/>
      <c r="GL35" s="380"/>
      <c r="GM35" s="380"/>
      <c r="GN35" s="380"/>
      <c r="GO35" s="380"/>
      <c r="GP35" s="380"/>
      <c r="GQ35" s="380"/>
      <c r="GR35" s="380"/>
      <c r="GS35" s="380"/>
      <c r="GT35" s="380"/>
      <c r="GU35" s="380"/>
      <c r="GV35" s="380"/>
      <c r="GW35" s="380"/>
      <c r="GX35" s="380"/>
      <c r="GY35" s="380"/>
      <c r="GZ35" s="380"/>
      <c r="HA35" s="380"/>
      <c r="HB35" s="380"/>
      <c r="HC35" s="380"/>
      <c r="HD35" s="380"/>
      <c r="HE35" s="380"/>
      <c r="HF35" s="380"/>
      <c r="HG35" s="380"/>
      <c r="HH35" s="380"/>
      <c r="HI35" s="380"/>
      <c r="HJ35" s="380"/>
      <c r="HK35" s="380"/>
      <c r="HL35" s="380"/>
      <c r="HM35" s="380"/>
      <c r="HN35" s="380"/>
      <c r="HO35" s="380"/>
      <c r="HP35" s="380"/>
      <c r="HQ35" s="380"/>
      <c r="HR35" s="380"/>
      <c r="HS35" s="380"/>
      <c r="HT35" s="380"/>
      <c r="HU35" s="380"/>
      <c r="HV35" s="380"/>
      <c r="HW35" s="380"/>
      <c r="HX35" s="380"/>
      <c r="HY35" s="380"/>
      <c r="HZ35" s="380"/>
      <c r="IA35" s="380"/>
      <c r="IB35" s="380"/>
      <c r="IC35" s="380"/>
      <c r="ID35" s="380"/>
      <c r="IE35" s="380"/>
      <c r="IF35" s="380"/>
      <c r="IG35" s="380"/>
      <c r="IH35" s="380"/>
      <c r="II35" s="380"/>
      <c r="IJ35" s="380"/>
      <c r="IK35" s="380"/>
      <c r="IL35" s="380"/>
      <c r="IM35" s="380"/>
      <c r="IN35" s="380"/>
      <c r="IO35" s="380"/>
      <c r="IP35" s="380"/>
      <c r="IQ35" s="380"/>
      <c r="IR35" s="380"/>
      <c r="IS35" s="380"/>
      <c r="IT35" s="380"/>
    </row>
    <row r="36" spans="1:254" s="379" customFormat="1" x14ac:dyDescent="0.3">
      <c r="A36" s="846" t="s">
        <v>85</v>
      </c>
      <c r="B36" s="609" t="s">
        <v>102</v>
      </c>
      <c r="C36" s="386">
        <v>350</v>
      </c>
      <c r="D36" s="387">
        <v>31.53409090909091</v>
      </c>
      <c r="E36" s="387">
        <v>15.625</v>
      </c>
      <c r="F36" s="387">
        <v>3.4090909090909087</v>
      </c>
      <c r="G36" s="387">
        <v>5.9659090909090908</v>
      </c>
      <c r="H36" s="350"/>
      <c r="I36" s="350"/>
      <c r="J36" s="350"/>
      <c r="K36" s="350"/>
      <c r="L36" s="350"/>
      <c r="M36" s="350"/>
      <c r="N36" s="350"/>
      <c r="O36" s="319"/>
      <c r="P36" s="353"/>
      <c r="Q36" s="353"/>
      <c r="R36" s="353"/>
      <c r="S36" s="353"/>
      <c r="T36" s="353"/>
      <c r="U36" s="353"/>
      <c r="V36" s="353"/>
      <c r="W36" s="353"/>
      <c r="X36" s="380"/>
      <c r="Y36" s="380"/>
      <c r="Z36" s="380"/>
      <c r="AA36" s="380"/>
      <c r="AB36" s="380"/>
      <c r="AC36" s="380"/>
      <c r="AD36" s="380"/>
      <c r="AE36" s="380"/>
      <c r="AF36" s="380"/>
      <c r="AG36" s="380"/>
      <c r="AH36" s="380"/>
      <c r="AI36" s="380"/>
      <c r="AJ36" s="380"/>
      <c r="AK36" s="380"/>
      <c r="AL36" s="380"/>
      <c r="AM36" s="380"/>
      <c r="AN36" s="380"/>
      <c r="AO36" s="380"/>
      <c r="AP36" s="380"/>
      <c r="AQ36" s="380"/>
      <c r="AR36" s="380"/>
      <c r="AS36" s="380"/>
      <c r="AT36" s="380"/>
      <c r="AU36" s="380"/>
      <c r="AV36" s="380"/>
      <c r="AW36" s="380"/>
      <c r="AX36" s="380"/>
      <c r="AY36" s="380"/>
      <c r="AZ36" s="380"/>
      <c r="BA36" s="380"/>
      <c r="BB36" s="380"/>
      <c r="BC36" s="380"/>
      <c r="BD36" s="380"/>
      <c r="BE36" s="380"/>
      <c r="BF36" s="380"/>
      <c r="BG36" s="380"/>
      <c r="BH36" s="380"/>
      <c r="BI36" s="380"/>
      <c r="BJ36" s="380"/>
      <c r="BK36" s="380"/>
      <c r="BL36" s="380"/>
      <c r="BM36" s="380"/>
      <c r="BN36" s="380"/>
      <c r="BO36" s="380"/>
      <c r="BP36" s="380"/>
      <c r="BQ36" s="380"/>
      <c r="BR36" s="380"/>
      <c r="BS36" s="380"/>
      <c r="BT36" s="380"/>
      <c r="BU36" s="380"/>
      <c r="BV36" s="380"/>
      <c r="BW36" s="380"/>
      <c r="BX36" s="380"/>
      <c r="BY36" s="380"/>
      <c r="BZ36" s="380"/>
      <c r="CA36" s="380"/>
      <c r="CB36" s="380"/>
      <c r="CC36" s="380"/>
      <c r="CD36" s="380"/>
      <c r="CE36" s="380"/>
      <c r="CF36" s="380"/>
      <c r="CG36" s="380"/>
      <c r="CH36" s="380"/>
      <c r="CI36" s="380"/>
      <c r="CJ36" s="380"/>
      <c r="CK36" s="380"/>
      <c r="CL36" s="380"/>
      <c r="CM36" s="380"/>
      <c r="CN36" s="380"/>
      <c r="CO36" s="380"/>
      <c r="CP36" s="380"/>
      <c r="CQ36" s="380"/>
      <c r="CR36" s="380"/>
      <c r="CS36" s="380"/>
      <c r="CT36" s="380"/>
      <c r="CU36" s="380"/>
      <c r="CV36" s="380"/>
      <c r="CW36" s="380"/>
      <c r="CX36" s="380"/>
      <c r="CY36" s="380"/>
      <c r="CZ36" s="380"/>
      <c r="DA36" s="380"/>
      <c r="DB36" s="380"/>
      <c r="DC36" s="380"/>
      <c r="DD36" s="380"/>
      <c r="DE36" s="380"/>
      <c r="DF36" s="380"/>
      <c r="DG36" s="380"/>
      <c r="DH36" s="380"/>
      <c r="DI36" s="380"/>
      <c r="DJ36" s="380"/>
      <c r="DK36" s="380"/>
      <c r="DL36" s="380"/>
      <c r="DM36" s="380"/>
      <c r="DN36" s="380"/>
      <c r="DO36" s="380"/>
      <c r="DP36" s="380"/>
      <c r="DQ36" s="380"/>
      <c r="DR36" s="380"/>
      <c r="DS36" s="380"/>
      <c r="DT36" s="380"/>
      <c r="DU36" s="380"/>
      <c r="DV36" s="380"/>
      <c r="DW36" s="380"/>
      <c r="DX36" s="380"/>
      <c r="DY36" s="380"/>
      <c r="DZ36" s="380"/>
      <c r="EA36" s="380"/>
      <c r="EB36" s="380"/>
      <c r="EC36" s="380"/>
      <c r="ED36" s="380"/>
      <c r="EE36" s="380"/>
      <c r="EF36" s="380"/>
      <c r="EG36" s="380"/>
      <c r="EH36" s="380"/>
      <c r="EI36" s="380"/>
      <c r="EJ36" s="380"/>
      <c r="EK36" s="380"/>
      <c r="EL36" s="380"/>
      <c r="EM36" s="380"/>
      <c r="EN36" s="380"/>
      <c r="EO36" s="380"/>
      <c r="EP36" s="380"/>
      <c r="EQ36" s="380"/>
      <c r="ER36" s="380"/>
      <c r="ES36" s="380"/>
      <c r="ET36" s="380"/>
      <c r="EU36" s="380"/>
      <c r="EV36" s="380"/>
      <c r="EW36" s="380"/>
      <c r="EX36" s="380"/>
      <c r="EY36" s="380"/>
      <c r="EZ36" s="380"/>
      <c r="FA36" s="380"/>
      <c r="FB36" s="380"/>
      <c r="FC36" s="380"/>
      <c r="FD36" s="380"/>
      <c r="FE36" s="380"/>
      <c r="FF36" s="380"/>
      <c r="FG36" s="380"/>
      <c r="FH36" s="380"/>
      <c r="FI36" s="380"/>
      <c r="FJ36" s="380"/>
      <c r="FK36" s="380"/>
      <c r="FL36" s="380"/>
      <c r="FM36" s="380"/>
      <c r="FN36" s="380"/>
      <c r="FO36" s="380"/>
      <c r="FP36" s="380"/>
      <c r="FQ36" s="380"/>
      <c r="FR36" s="380"/>
      <c r="FS36" s="380"/>
      <c r="FT36" s="380"/>
      <c r="FU36" s="380"/>
      <c r="FV36" s="380"/>
      <c r="FW36" s="380"/>
      <c r="FX36" s="380"/>
      <c r="FY36" s="380"/>
      <c r="FZ36" s="380"/>
      <c r="GA36" s="380"/>
      <c r="GB36" s="380"/>
      <c r="GC36" s="380"/>
      <c r="GD36" s="380"/>
      <c r="GE36" s="380"/>
      <c r="GF36" s="380"/>
      <c r="GG36" s="380"/>
      <c r="GH36" s="380"/>
      <c r="GI36" s="380"/>
      <c r="GJ36" s="380"/>
      <c r="GK36" s="380"/>
      <c r="GL36" s="380"/>
      <c r="GM36" s="380"/>
      <c r="GN36" s="380"/>
      <c r="GO36" s="380"/>
      <c r="GP36" s="380"/>
      <c r="GQ36" s="380"/>
      <c r="GR36" s="380"/>
      <c r="GS36" s="380"/>
      <c r="GT36" s="380"/>
      <c r="GU36" s="380"/>
      <c r="GV36" s="380"/>
      <c r="GW36" s="380"/>
      <c r="GX36" s="380"/>
      <c r="GY36" s="380"/>
      <c r="GZ36" s="380"/>
      <c r="HA36" s="380"/>
      <c r="HB36" s="380"/>
      <c r="HC36" s="380"/>
      <c r="HD36" s="380"/>
      <c r="HE36" s="380"/>
      <c r="HF36" s="380"/>
      <c r="HG36" s="380"/>
      <c r="HH36" s="380"/>
      <c r="HI36" s="380"/>
      <c r="HJ36" s="380"/>
      <c r="HK36" s="380"/>
      <c r="HL36" s="380"/>
      <c r="HM36" s="380"/>
      <c r="HN36" s="380"/>
      <c r="HO36" s="380"/>
      <c r="HP36" s="380"/>
      <c r="HQ36" s="380"/>
      <c r="HR36" s="380"/>
      <c r="HS36" s="380"/>
      <c r="HT36" s="380"/>
      <c r="HU36" s="380"/>
      <c r="HV36" s="380"/>
      <c r="HW36" s="380"/>
      <c r="HX36" s="380"/>
      <c r="HY36" s="380"/>
      <c r="HZ36" s="380"/>
      <c r="IA36" s="380"/>
      <c r="IB36" s="380"/>
      <c r="IC36" s="380"/>
      <c r="ID36" s="380"/>
      <c r="IE36" s="380"/>
      <c r="IF36" s="380"/>
      <c r="IG36" s="380"/>
      <c r="IH36" s="380"/>
      <c r="II36" s="380"/>
      <c r="IJ36" s="380"/>
      <c r="IK36" s="380"/>
      <c r="IL36" s="380"/>
      <c r="IM36" s="380"/>
      <c r="IN36" s="380"/>
      <c r="IO36" s="380"/>
      <c r="IP36" s="380"/>
      <c r="IQ36" s="380"/>
      <c r="IR36" s="380"/>
      <c r="IS36" s="380"/>
      <c r="IT36" s="380"/>
    </row>
    <row r="37" spans="1:254" s="379" customFormat="1" x14ac:dyDescent="0.3">
      <c r="A37" s="846"/>
      <c r="B37" s="607" t="s">
        <v>103</v>
      </c>
      <c r="C37" s="382">
        <v>160</v>
      </c>
      <c r="D37" s="383">
        <v>14.634146341463413</v>
      </c>
      <c r="E37" s="383">
        <v>24.390243902439025</v>
      </c>
      <c r="F37" s="383">
        <v>3.0487804878048781</v>
      </c>
      <c r="G37" s="383">
        <v>86.58536585365853</v>
      </c>
      <c r="H37" s="350"/>
      <c r="I37" s="350"/>
      <c r="J37" s="350"/>
      <c r="K37" s="350"/>
      <c r="L37" s="350"/>
      <c r="M37" s="350"/>
      <c r="N37" s="350"/>
      <c r="O37" s="319"/>
      <c r="P37" s="317"/>
      <c r="Q37" s="317"/>
      <c r="R37" s="317"/>
      <c r="S37" s="317"/>
      <c r="T37" s="317"/>
      <c r="U37" s="317"/>
      <c r="V37" s="317"/>
      <c r="W37" s="317"/>
      <c r="X37" s="380"/>
      <c r="Y37" s="380"/>
      <c r="Z37" s="380"/>
      <c r="AA37" s="380"/>
      <c r="AB37" s="380"/>
      <c r="AC37" s="380"/>
      <c r="AD37" s="380"/>
      <c r="AE37" s="380"/>
      <c r="AF37" s="380"/>
      <c r="AG37" s="380"/>
      <c r="AH37" s="380"/>
      <c r="AI37" s="380"/>
      <c r="AJ37" s="380"/>
      <c r="AK37" s="380"/>
      <c r="AL37" s="380"/>
      <c r="AM37" s="380"/>
      <c r="AN37" s="380"/>
      <c r="AO37" s="380"/>
      <c r="AP37" s="380"/>
      <c r="AQ37" s="380"/>
      <c r="AR37" s="380"/>
      <c r="AS37" s="380"/>
      <c r="AT37" s="380"/>
      <c r="AU37" s="380"/>
      <c r="AV37" s="380"/>
      <c r="AW37" s="380"/>
      <c r="AX37" s="380"/>
      <c r="AY37" s="380"/>
      <c r="AZ37" s="380"/>
      <c r="BA37" s="380"/>
      <c r="BB37" s="380"/>
      <c r="BC37" s="380"/>
      <c r="BD37" s="380"/>
      <c r="BE37" s="380"/>
      <c r="BF37" s="380"/>
      <c r="BG37" s="380"/>
      <c r="BH37" s="380"/>
      <c r="BI37" s="380"/>
      <c r="BJ37" s="380"/>
      <c r="BK37" s="380"/>
      <c r="BL37" s="380"/>
      <c r="BM37" s="380"/>
      <c r="BN37" s="380"/>
      <c r="BO37" s="380"/>
      <c r="BP37" s="380"/>
      <c r="BQ37" s="380"/>
      <c r="BR37" s="380"/>
      <c r="BS37" s="380"/>
      <c r="BT37" s="380"/>
      <c r="BU37" s="380"/>
      <c r="BV37" s="380"/>
      <c r="BW37" s="380"/>
      <c r="BX37" s="380"/>
      <c r="BY37" s="380"/>
      <c r="BZ37" s="380"/>
      <c r="CA37" s="380"/>
      <c r="CB37" s="380"/>
      <c r="CC37" s="380"/>
      <c r="CD37" s="380"/>
      <c r="CE37" s="380"/>
      <c r="CF37" s="380"/>
      <c r="CG37" s="380"/>
      <c r="CH37" s="380"/>
      <c r="CI37" s="380"/>
      <c r="CJ37" s="380"/>
      <c r="CK37" s="380"/>
      <c r="CL37" s="380"/>
      <c r="CM37" s="380"/>
      <c r="CN37" s="380"/>
      <c r="CO37" s="380"/>
      <c r="CP37" s="380"/>
      <c r="CQ37" s="380"/>
      <c r="CR37" s="380"/>
      <c r="CS37" s="380"/>
      <c r="CT37" s="380"/>
      <c r="CU37" s="380"/>
      <c r="CV37" s="380"/>
      <c r="CW37" s="380"/>
      <c r="CX37" s="380"/>
      <c r="CY37" s="380"/>
      <c r="CZ37" s="380"/>
      <c r="DA37" s="380"/>
      <c r="DB37" s="380"/>
      <c r="DC37" s="380"/>
      <c r="DD37" s="380"/>
      <c r="DE37" s="380"/>
      <c r="DF37" s="380"/>
      <c r="DG37" s="380"/>
      <c r="DH37" s="380"/>
      <c r="DI37" s="380"/>
      <c r="DJ37" s="380"/>
      <c r="DK37" s="380"/>
      <c r="DL37" s="380"/>
      <c r="DM37" s="380"/>
      <c r="DN37" s="380"/>
      <c r="DO37" s="380"/>
      <c r="DP37" s="380"/>
      <c r="DQ37" s="380"/>
      <c r="DR37" s="380"/>
      <c r="DS37" s="380"/>
      <c r="DT37" s="380"/>
      <c r="DU37" s="380"/>
      <c r="DV37" s="380"/>
      <c r="DW37" s="380"/>
      <c r="DX37" s="380"/>
      <c r="DY37" s="380"/>
      <c r="DZ37" s="380"/>
      <c r="EA37" s="380"/>
      <c r="EB37" s="380"/>
      <c r="EC37" s="380"/>
      <c r="ED37" s="380"/>
      <c r="EE37" s="380"/>
      <c r="EF37" s="380"/>
      <c r="EG37" s="380"/>
      <c r="EH37" s="380"/>
      <c r="EI37" s="380"/>
      <c r="EJ37" s="380"/>
      <c r="EK37" s="380"/>
      <c r="EL37" s="380"/>
      <c r="EM37" s="380"/>
      <c r="EN37" s="380"/>
      <c r="EO37" s="380"/>
      <c r="EP37" s="380"/>
      <c r="EQ37" s="380"/>
      <c r="ER37" s="380"/>
      <c r="ES37" s="380"/>
      <c r="ET37" s="380"/>
      <c r="EU37" s="380"/>
      <c r="EV37" s="380"/>
      <c r="EW37" s="380"/>
      <c r="EX37" s="380"/>
      <c r="EY37" s="380"/>
      <c r="EZ37" s="380"/>
      <c r="FA37" s="380"/>
      <c r="FB37" s="380"/>
      <c r="FC37" s="380"/>
      <c r="FD37" s="380"/>
      <c r="FE37" s="380"/>
      <c r="FF37" s="380"/>
      <c r="FG37" s="380"/>
      <c r="FH37" s="380"/>
      <c r="FI37" s="380"/>
      <c r="FJ37" s="380"/>
      <c r="FK37" s="380"/>
      <c r="FL37" s="380"/>
      <c r="FM37" s="380"/>
      <c r="FN37" s="380"/>
      <c r="FO37" s="380"/>
      <c r="FP37" s="380"/>
      <c r="FQ37" s="380"/>
      <c r="FR37" s="380"/>
      <c r="FS37" s="380"/>
      <c r="FT37" s="380"/>
      <c r="FU37" s="380"/>
      <c r="FV37" s="380"/>
      <c r="FW37" s="380"/>
      <c r="FX37" s="380"/>
      <c r="FY37" s="380"/>
      <c r="FZ37" s="380"/>
      <c r="GA37" s="380"/>
      <c r="GB37" s="380"/>
      <c r="GC37" s="380"/>
      <c r="GD37" s="380"/>
      <c r="GE37" s="380"/>
      <c r="GF37" s="380"/>
      <c r="GG37" s="380"/>
      <c r="GH37" s="380"/>
      <c r="GI37" s="380"/>
      <c r="GJ37" s="380"/>
      <c r="GK37" s="380"/>
      <c r="GL37" s="380"/>
      <c r="GM37" s="380"/>
      <c r="GN37" s="380"/>
      <c r="GO37" s="380"/>
      <c r="GP37" s="380"/>
      <c r="GQ37" s="380"/>
      <c r="GR37" s="380"/>
      <c r="GS37" s="380"/>
      <c r="GT37" s="380"/>
      <c r="GU37" s="380"/>
      <c r="GV37" s="380"/>
      <c r="GW37" s="380"/>
      <c r="GX37" s="380"/>
      <c r="GY37" s="380"/>
      <c r="GZ37" s="380"/>
      <c r="HA37" s="380"/>
      <c r="HB37" s="380"/>
      <c r="HC37" s="380"/>
      <c r="HD37" s="380"/>
      <c r="HE37" s="380"/>
      <c r="HF37" s="380"/>
      <c r="HG37" s="380"/>
      <c r="HH37" s="380"/>
      <c r="HI37" s="380"/>
      <c r="HJ37" s="380"/>
      <c r="HK37" s="380"/>
      <c r="HL37" s="380"/>
      <c r="HM37" s="380"/>
      <c r="HN37" s="380"/>
      <c r="HO37" s="380"/>
      <c r="HP37" s="380"/>
      <c r="HQ37" s="380"/>
      <c r="HR37" s="380"/>
      <c r="HS37" s="380"/>
      <c r="HT37" s="380"/>
      <c r="HU37" s="380"/>
      <c r="HV37" s="380"/>
      <c r="HW37" s="380"/>
      <c r="HX37" s="380"/>
      <c r="HY37" s="380"/>
      <c r="HZ37" s="380"/>
      <c r="IA37" s="380"/>
      <c r="IB37" s="380"/>
      <c r="IC37" s="380"/>
      <c r="ID37" s="380"/>
      <c r="IE37" s="380"/>
      <c r="IF37" s="380"/>
      <c r="IG37" s="380"/>
      <c r="IH37" s="380"/>
      <c r="II37" s="380"/>
      <c r="IJ37" s="380"/>
      <c r="IK37" s="380"/>
      <c r="IL37" s="380"/>
      <c r="IM37" s="380"/>
      <c r="IN37" s="380"/>
      <c r="IO37" s="380"/>
      <c r="IP37" s="380"/>
      <c r="IQ37" s="380"/>
      <c r="IR37" s="380"/>
      <c r="IS37" s="380"/>
      <c r="IT37" s="380"/>
    </row>
    <row r="38" spans="1:254" s="350" customFormat="1" x14ac:dyDescent="0.3">
      <c r="A38" s="846"/>
      <c r="B38" s="607" t="s">
        <v>211</v>
      </c>
      <c r="C38" s="382">
        <v>730</v>
      </c>
      <c r="D38" s="383">
        <v>16.231086657496562</v>
      </c>
      <c r="E38" s="383">
        <v>36.72627235213205</v>
      </c>
      <c r="F38" s="383">
        <v>51.719394773039895</v>
      </c>
      <c r="G38" s="383">
        <v>44.154057771664377</v>
      </c>
      <c r="O38" s="319"/>
      <c r="P38" s="318"/>
      <c r="Q38" s="318"/>
      <c r="R38" s="318"/>
      <c r="S38" s="318"/>
      <c r="T38" s="318"/>
      <c r="U38" s="318"/>
      <c r="V38" s="318"/>
      <c r="W38" s="318"/>
      <c r="X38" s="359"/>
      <c r="Y38" s="359"/>
      <c r="Z38" s="359"/>
      <c r="AA38" s="359"/>
      <c r="AB38" s="359"/>
      <c r="AC38" s="359"/>
      <c r="AD38" s="359"/>
      <c r="AE38" s="359"/>
      <c r="AF38" s="359"/>
      <c r="AG38" s="359"/>
      <c r="AH38" s="359"/>
      <c r="AI38" s="359"/>
      <c r="AJ38" s="359"/>
      <c r="AK38" s="359"/>
      <c r="AL38" s="359"/>
      <c r="AM38" s="359"/>
      <c r="AN38" s="359"/>
      <c r="AO38" s="359"/>
      <c r="AP38" s="359"/>
      <c r="AQ38" s="359"/>
      <c r="AR38" s="359"/>
      <c r="AS38" s="359"/>
      <c r="AT38" s="359"/>
      <c r="AU38" s="359"/>
      <c r="AV38" s="359"/>
      <c r="AW38" s="359"/>
      <c r="AX38" s="359"/>
      <c r="AY38" s="359"/>
      <c r="AZ38" s="359"/>
      <c r="BA38" s="359"/>
      <c r="BB38" s="359"/>
      <c r="BC38" s="359"/>
      <c r="BD38" s="359"/>
      <c r="BE38" s="359"/>
      <c r="BF38" s="359"/>
      <c r="BG38" s="359"/>
      <c r="BH38" s="359"/>
      <c r="BI38" s="359"/>
      <c r="BJ38" s="359"/>
      <c r="BK38" s="359"/>
      <c r="BL38" s="359"/>
      <c r="BM38" s="359"/>
      <c r="BN38" s="359"/>
      <c r="BO38" s="359"/>
      <c r="BP38" s="359"/>
      <c r="BQ38" s="359"/>
      <c r="BR38" s="359"/>
      <c r="BS38" s="359"/>
      <c r="BT38" s="359"/>
      <c r="BU38" s="359"/>
      <c r="BV38" s="359"/>
      <c r="BW38" s="359"/>
      <c r="BX38" s="359"/>
      <c r="BY38" s="359"/>
      <c r="BZ38" s="359"/>
      <c r="CA38" s="359"/>
      <c r="CB38" s="359"/>
      <c r="CC38" s="359"/>
      <c r="CD38" s="359"/>
      <c r="CE38" s="359"/>
      <c r="CF38" s="359"/>
      <c r="CG38" s="359"/>
      <c r="CH38" s="359"/>
      <c r="CI38" s="359"/>
      <c r="CJ38" s="359"/>
      <c r="CK38" s="359"/>
      <c r="CL38" s="359"/>
      <c r="CM38" s="359"/>
      <c r="CN38" s="359"/>
      <c r="CO38" s="359"/>
      <c r="CP38" s="359"/>
      <c r="CQ38" s="359"/>
      <c r="CR38" s="359"/>
      <c r="CS38" s="359"/>
      <c r="CT38" s="359"/>
      <c r="CU38" s="359"/>
      <c r="CV38" s="359"/>
      <c r="CW38" s="359"/>
      <c r="CX38" s="359"/>
      <c r="CY38" s="359"/>
      <c r="CZ38" s="359"/>
      <c r="DA38" s="359"/>
      <c r="DB38" s="359"/>
      <c r="DC38" s="359"/>
      <c r="DD38" s="359"/>
      <c r="DE38" s="359"/>
      <c r="DF38" s="359"/>
      <c r="DG38" s="359"/>
      <c r="DH38" s="359"/>
      <c r="DI38" s="359"/>
      <c r="DJ38" s="359"/>
      <c r="DK38" s="359"/>
      <c r="DL38" s="359"/>
      <c r="DM38" s="359"/>
      <c r="DN38" s="359"/>
      <c r="DO38" s="359"/>
      <c r="DP38" s="359"/>
      <c r="DQ38" s="359"/>
      <c r="DR38" s="359"/>
      <c r="DS38" s="359"/>
      <c r="DT38" s="359"/>
      <c r="DU38" s="359"/>
      <c r="DV38" s="359"/>
      <c r="DW38" s="359"/>
      <c r="DX38" s="359"/>
      <c r="DY38" s="359"/>
      <c r="DZ38" s="359"/>
      <c r="EA38" s="359"/>
      <c r="EB38" s="359"/>
      <c r="EC38" s="359"/>
      <c r="ED38" s="359"/>
      <c r="EE38" s="359"/>
      <c r="EF38" s="359"/>
      <c r="EG38" s="359"/>
      <c r="EH38" s="359"/>
      <c r="EI38" s="359"/>
      <c r="EJ38" s="359"/>
      <c r="EK38" s="359"/>
      <c r="EL38" s="359"/>
      <c r="EM38" s="359"/>
      <c r="EN38" s="359"/>
      <c r="EO38" s="359"/>
      <c r="EP38" s="359"/>
      <c r="EQ38" s="359"/>
      <c r="ER38" s="359"/>
      <c r="ES38" s="359"/>
      <c r="ET38" s="359"/>
      <c r="EU38" s="359"/>
      <c r="EV38" s="359"/>
      <c r="EW38" s="359"/>
      <c r="EX38" s="359"/>
      <c r="EY38" s="359"/>
      <c r="EZ38" s="359"/>
      <c r="FA38" s="359"/>
      <c r="FB38" s="359"/>
      <c r="FC38" s="359"/>
      <c r="FD38" s="359"/>
      <c r="FE38" s="359"/>
      <c r="FF38" s="359"/>
      <c r="FG38" s="359"/>
      <c r="FH38" s="359"/>
      <c r="FI38" s="359"/>
      <c r="FJ38" s="359"/>
      <c r="FK38" s="359"/>
      <c r="FL38" s="359"/>
      <c r="FM38" s="359"/>
      <c r="FN38" s="359"/>
      <c r="FO38" s="359"/>
      <c r="FP38" s="359"/>
      <c r="FQ38" s="359"/>
      <c r="FR38" s="359"/>
      <c r="FS38" s="359"/>
      <c r="FT38" s="359"/>
      <c r="FU38" s="359"/>
      <c r="FV38" s="359"/>
      <c r="FW38" s="359"/>
      <c r="FX38" s="359"/>
      <c r="FY38" s="359"/>
      <c r="FZ38" s="359"/>
      <c r="GA38" s="359"/>
      <c r="GB38" s="359"/>
      <c r="GC38" s="359"/>
      <c r="GD38" s="359"/>
      <c r="GE38" s="359"/>
      <c r="GF38" s="359"/>
      <c r="GG38" s="359"/>
      <c r="GH38" s="359"/>
      <c r="GI38" s="359"/>
      <c r="GJ38" s="359"/>
      <c r="GK38" s="359"/>
      <c r="GL38" s="359"/>
      <c r="GM38" s="359"/>
      <c r="GN38" s="359"/>
      <c r="GO38" s="359"/>
      <c r="GP38" s="359"/>
      <c r="GQ38" s="359"/>
      <c r="GR38" s="359"/>
      <c r="GS38" s="359"/>
      <c r="GT38" s="359"/>
      <c r="GU38" s="359"/>
      <c r="GV38" s="359"/>
      <c r="GW38" s="359"/>
      <c r="GX38" s="359"/>
      <c r="GY38" s="359"/>
      <c r="GZ38" s="359"/>
      <c r="HA38" s="359"/>
      <c r="HB38" s="359"/>
      <c r="HC38" s="359"/>
      <c r="HD38" s="359"/>
      <c r="HE38" s="359"/>
      <c r="HF38" s="359"/>
      <c r="HG38" s="359"/>
      <c r="HH38" s="359"/>
      <c r="HI38" s="359"/>
      <c r="HJ38" s="359"/>
      <c r="HK38" s="359"/>
      <c r="HL38" s="359"/>
      <c r="HM38" s="359"/>
      <c r="HN38" s="359"/>
      <c r="HO38" s="359"/>
      <c r="HP38" s="359"/>
      <c r="HQ38" s="359"/>
      <c r="HR38" s="359"/>
      <c r="HS38" s="359"/>
      <c r="HT38" s="359"/>
      <c r="HU38" s="359"/>
      <c r="HV38" s="359"/>
      <c r="HW38" s="359"/>
      <c r="HX38" s="359"/>
      <c r="HY38" s="359"/>
      <c r="HZ38" s="359"/>
      <c r="IA38" s="359"/>
      <c r="IB38" s="359"/>
      <c r="IC38" s="359"/>
      <c r="ID38" s="359"/>
      <c r="IE38" s="359"/>
      <c r="IF38" s="359"/>
      <c r="IG38" s="359"/>
      <c r="IH38" s="359"/>
      <c r="II38" s="359"/>
      <c r="IJ38" s="359"/>
      <c r="IK38" s="359"/>
      <c r="IL38" s="359"/>
      <c r="IM38" s="359"/>
      <c r="IN38" s="359"/>
      <c r="IO38" s="359"/>
      <c r="IP38" s="359"/>
      <c r="IQ38" s="359"/>
      <c r="IR38" s="359"/>
      <c r="IS38" s="359"/>
      <c r="IT38" s="359"/>
    </row>
    <row r="39" spans="1:254" s="379" customFormat="1" ht="15" customHeight="1" x14ac:dyDescent="0.3">
      <c r="A39" s="846"/>
      <c r="B39" s="607" t="s">
        <v>113</v>
      </c>
      <c r="C39" s="382">
        <v>230</v>
      </c>
      <c r="D39" s="383">
        <v>40.259740259740262</v>
      </c>
      <c r="E39" s="383">
        <v>40.692640692640694</v>
      </c>
      <c r="F39" s="383">
        <v>1.7316017316017316</v>
      </c>
      <c r="G39" s="383">
        <v>26.839826839826841</v>
      </c>
      <c r="H39" s="350"/>
      <c r="I39" s="350"/>
      <c r="J39" s="350"/>
      <c r="K39" s="350"/>
      <c r="L39" s="350"/>
      <c r="M39" s="350"/>
      <c r="N39" s="350"/>
      <c r="O39" s="319"/>
      <c r="P39" s="357"/>
      <c r="Q39" s="357"/>
      <c r="R39" s="357"/>
      <c r="S39" s="357"/>
      <c r="T39" s="357"/>
      <c r="U39" s="357"/>
      <c r="V39" s="357"/>
      <c r="W39" s="357"/>
      <c r="X39" s="380"/>
      <c r="Y39" s="380"/>
      <c r="Z39" s="380"/>
      <c r="AA39" s="380"/>
      <c r="AB39" s="380"/>
      <c r="AC39" s="380"/>
      <c r="AD39" s="380"/>
      <c r="AE39" s="380"/>
      <c r="AF39" s="380"/>
      <c r="AG39" s="380"/>
      <c r="AH39" s="380"/>
      <c r="AI39" s="380"/>
      <c r="AJ39" s="380"/>
      <c r="AK39" s="380"/>
      <c r="AL39" s="380"/>
      <c r="AM39" s="380"/>
      <c r="AN39" s="380"/>
      <c r="AO39" s="380"/>
      <c r="AP39" s="380"/>
      <c r="AQ39" s="380"/>
      <c r="AR39" s="380"/>
      <c r="AS39" s="380"/>
      <c r="AT39" s="380"/>
      <c r="AU39" s="380"/>
      <c r="AV39" s="380"/>
      <c r="AW39" s="380"/>
      <c r="AX39" s="380"/>
      <c r="AY39" s="380"/>
      <c r="AZ39" s="380"/>
      <c r="BA39" s="380"/>
      <c r="BB39" s="380"/>
      <c r="BC39" s="380"/>
      <c r="BD39" s="380"/>
      <c r="BE39" s="380"/>
      <c r="BF39" s="380"/>
      <c r="BG39" s="380"/>
      <c r="BH39" s="380"/>
      <c r="BI39" s="380"/>
      <c r="BJ39" s="380"/>
      <c r="BK39" s="380"/>
      <c r="BL39" s="380"/>
      <c r="BM39" s="380"/>
      <c r="BN39" s="380"/>
      <c r="BO39" s="380"/>
      <c r="BP39" s="380"/>
      <c r="BQ39" s="380"/>
      <c r="BR39" s="380"/>
      <c r="BS39" s="380"/>
      <c r="BT39" s="380"/>
      <c r="BU39" s="380"/>
      <c r="BV39" s="380"/>
      <c r="BW39" s="380"/>
      <c r="BX39" s="380"/>
      <c r="BY39" s="380"/>
      <c r="BZ39" s="380"/>
      <c r="CA39" s="380"/>
      <c r="CB39" s="380"/>
      <c r="CC39" s="380"/>
      <c r="CD39" s="380"/>
      <c r="CE39" s="380"/>
      <c r="CF39" s="380"/>
      <c r="CG39" s="380"/>
      <c r="CH39" s="380"/>
      <c r="CI39" s="380"/>
      <c r="CJ39" s="380"/>
      <c r="CK39" s="380"/>
      <c r="CL39" s="380"/>
      <c r="CM39" s="380"/>
      <c r="CN39" s="380"/>
      <c r="CO39" s="380"/>
      <c r="CP39" s="380"/>
      <c r="CQ39" s="380"/>
      <c r="CR39" s="380"/>
      <c r="CS39" s="380"/>
      <c r="CT39" s="380"/>
      <c r="CU39" s="380"/>
      <c r="CV39" s="380"/>
      <c r="CW39" s="380"/>
      <c r="CX39" s="380"/>
      <c r="CY39" s="380"/>
      <c r="CZ39" s="380"/>
      <c r="DA39" s="380"/>
      <c r="DB39" s="380"/>
      <c r="DC39" s="380"/>
      <c r="DD39" s="380"/>
      <c r="DE39" s="380"/>
      <c r="DF39" s="380"/>
      <c r="DG39" s="380"/>
      <c r="DH39" s="380"/>
      <c r="DI39" s="380"/>
      <c r="DJ39" s="380"/>
      <c r="DK39" s="380"/>
      <c r="DL39" s="380"/>
      <c r="DM39" s="380"/>
      <c r="DN39" s="380"/>
      <c r="DO39" s="380"/>
      <c r="DP39" s="380"/>
      <c r="DQ39" s="380"/>
      <c r="DR39" s="380"/>
      <c r="DS39" s="380"/>
      <c r="DT39" s="380"/>
      <c r="DU39" s="380"/>
      <c r="DV39" s="380"/>
      <c r="DW39" s="380"/>
      <c r="DX39" s="380"/>
      <c r="DY39" s="380"/>
      <c r="DZ39" s="380"/>
      <c r="EA39" s="380"/>
      <c r="EB39" s="380"/>
      <c r="EC39" s="380"/>
      <c r="ED39" s="380"/>
      <c r="EE39" s="380"/>
      <c r="EF39" s="380"/>
      <c r="EG39" s="380"/>
      <c r="EH39" s="380"/>
      <c r="EI39" s="380"/>
      <c r="EJ39" s="380"/>
      <c r="EK39" s="380"/>
      <c r="EL39" s="380"/>
      <c r="EM39" s="380"/>
      <c r="EN39" s="380"/>
      <c r="EO39" s="380"/>
      <c r="EP39" s="380"/>
      <c r="EQ39" s="380"/>
      <c r="ER39" s="380"/>
      <c r="ES39" s="380"/>
      <c r="ET39" s="380"/>
      <c r="EU39" s="380"/>
      <c r="EV39" s="380"/>
      <c r="EW39" s="380"/>
      <c r="EX39" s="380"/>
      <c r="EY39" s="380"/>
      <c r="EZ39" s="380"/>
      <c r="FA39" s="380"/>
      <c r="FB39" s="380"/>
      <c r="FC39" s="380"/>
      <c r="FD39" s="380"/>
      <c r="FE39" s="380"/>
      <c r="FF39" s="380"/>
      <c r="FG39" s="380"/>
      <c r="FH39" s="380"/>
      <c r="FI39" s="380"/>
      <c r="FJ39" s="380"/>
      <c r="FK39" s="380"/>
      <c r="FL39" s="380"/>
      <c r="FM39" s="380"/>
      <c r="FN39" s="380"/>
      <c r="FO39" s="380"/>
      <c r="FP39" s="380"/>
      <c r="FQ39" s="380"/>
      <c r="FR39" s="380"/>
      <c r="FS39" s="380"/>
      <c r="FT39" s="380"/>
      <c r="FU39" s="380"/>
      <c r="FV39" s="380"/>
      <c r="FW39" s="380"/>
      <c r="FX39" s="380"/>
      <c r="FY39" s="380"/>
      <c r="FZ39" s="380"/>
      <c r="GA39" s="380"/>
      <c r="GB39" s="380"/>
      <c r="GC39" s="380"/>
      <c r="GD39" s="380"/>
      <c r="GE39" s="380"/>
      <c r="GF39" s="380"/>
      <c r="GG39" s="380"/>
      <c r="GH39" s="380"/>
      <c r="GI39" s="380"/>
      <c r="GJ39" s="380"/>
      <c r="GK39" s="380"/>
      <c r="GL39" s="380"/>
      <c r="GM39" s="380"/>
      <c r="GN39" s="380"/>
      <c r="GO39" s="380"/>
      <c r="GP39" s="380"/>
      <c r="GQ39" s="380"/>
      <c r="GR39" s="380"/>
      <c r="GS39" s="380"/>
      <c r="GT39" s="380"/>
      <c r="GU39" s="380"/>
      <c r="GV39" s="380"/>
      <c r="GW39" s="380"/>
      <c r="GX39" s="380"/>
      <c r="GY39" s="380"/>
      <c r="GZ39" s="380"/>
      <c r="HA39" s="380"/>
      <c r="HB39" s="380"/>
      <c r="HC39" s="380"/>
      <c r="HD39" s="380"/>
      <c r="HE39" s="380"/>
      <c r="HF39" s="380"/>
      <c r="HG39" s="380"/>
      <c r="HH39" s="380"/>
      <c r="HI39" s="380"/>
      <c r="HJ39" s="380"/>
      <c r="HK39" s="380"/>
      <c r="HL39" s="380"/>
      <c r="HM39" s="380"/>
      <c r="HN39" s="380"/>
      <c r="HO39" s="380"/>
      <c r="HP39" s="380"/>
      <c r="HQ39" s="380"/>
      <c r="HR39" s="380"/>
      <c r="HS39" s="380"/>
      <c r="HT39" s="380"/>
      <c r="HU39" s="380"/>
      <c r="HV39" s="380"/>
      <c r="HW39" s="380"/>
      <c r="HX39" s="380"/>
      <c r="HY39" s="380"/>
      <c r="HZ39" s="380"/>
      <c r="IA39" s="380"/>
      <c r="IB39" s="380"/>
      <c r="IC39" s="380"/>
      <c r="ID39" s="380"/>
      <c r="IE39" s="380"/>
      <c r="IF39" s="380"/>
      <c r="IG39" s="380"/>
      <c r="IH39" s="380"/>
      <c r="II39" s="380"/>
      <c r="IJ39" s="380"/>
      <c r="IK39" s="380"/>
      <c r="IL39" s="380"/>
      <c r="IM39" s="380"/>
      <c r="IN39" s="380"/>
      <c r="IO39" s="380"/>
      <c r="IP39" s="380"/>
      <c r="IQ39" s="380"/>
      <c r="IR39" s="380"/>
      <c r="IS39" s="380"/>
      <c r="IT39" s="380"/>
    </row>
    <row r="40" spans="1:254" s="379" customFormat="1" ht="15" customHeight="1" x14ac:dyDescent="0.3">
      <c r="A40" s="846"/>
      <c r="B40" s="607" t="s">
        <v>104</v>
      </c>
      <c r="C40" s="382">
        <v>200</v>
      </c>
      <c r="D40" s="383">
        <v>43.137254901960787</v>
      </c>
      <c r="E40" s="383">
        <v>28.921568627450984</v>
      </c>
      <c r="F40" s="383">
        <v>8.8235294117647065</v>
      </c>
      <c r="G40" s="383">
        <v>29.901960784313726</v>
      </c>
      <c r="H40" s="350"/>
      <c r="I40" s="350"/>
      <c r="J40" s="350"/>
      <c r="K40" s="350"/>
      <c r="L40" s="350"/>
      <c r="M40" s="350"/>
      <c r="N40" s="350"/>
      <c r="O40" s="319"/>
      <c r="P40" s="317"/>
      <c r="Q40" s="317"/>
      <c r="R40" s="317"/>
      <c r="S40" s="317"/>
      <c r="T40" s="317"/>
      <c r="U40" s="317"/>
      <c r="V40" s="317"/>
      <c r="W40" s="317"/>
      <c r="X40" s="380"/>
      <c r="Y40" s="380"/>
      <c r="Z40" s="380"/>
      <c r="AA40" s="380"/>
      <c r="AB40" s="380"/>
      <c r="AC40" s="380"/>
      <c r="AD40" s="380"/>
      <c r="AE40" s="380"/>
      <c r="AF40" s="380"/>
      <c r="AG40" s="380"/>
      <c r="AH40" s="380"/>
      <c r="AI40" s="380"/>
      <c r="AJ40" s="380"/>
      <c r="AK40" s="380"/>
      <c r="AL40" s="380"/>
      <c r="AM40" s="380"/>
      <c r="AN40" s="380"/>
      <c r="AO40" s="380"/>
      <c r="AP40" s="380"/>
      <c r="AQ40" s="380"/>
      <c r="AR40" s="380"/>
      <c r="AS40" s="380"/>
      <c r="AT40" s="380"/>
      <c r="AU40" s="380"/>
      <c r="AV40" s="380"/>
      <c r="AW40" s="380"/>
      <c r="AX40" s="380"/>
      <c r="AY40" s="380"/>
      <c r="AZ40" s="380"/>
      <c r="BA40" s="380"/>
      <c r="BB40" s="380"/>
      <c r="BC40" s="380"/>
      <c r="BD40" s="380"/>
      <c r="BE40" s="380"/>
      <c r="BF40" s="380"/>
      <c r="BG40" s="380"/>
      <c r="BH40" s="380"/>
      <c r="BI40" s="380"/>
      <c r="BJ40" s="380"/>
      <c r="BK40" s="380"/>
      <c r="BL40" s="380"/>
      <c r="BM40" s="380"/>
      <c r="BN40" s="380"/>
      <c r="BO40" s="380"/>
      <c r="BP40" s="380"/>
      <c r="BQ40" s="380"/>
      <c r="BR40" s="380"/>
      <c r="BS40" s="380"/>
      <c r="BT40" s="380"/>
      <c r="BU40" s="380"/>
      <c r="BV40" s="380"/>
      <c r="BW40" s="380"/>
      <c r="BX40" s="380"/>
      <c r="BY40" s="380"/>
      <c r="BZ40" s="380"/>
      <c r="CA40" s="380"/>
      <c r="CB40" s="380"/>
      <c r="CC40" s="380"/>
      <c r="CD40" s="380"/>
      <c r="CE40" s="380"/>
      <c r="CF40" s="380"/>
      <c r="CG40" s="380"/>
      <c r="CH40" s="380"/>
      <c r="CI40" s="380"/>
      <c r="CJ40" s="380"/>
      <c r="CK40" s="380"/>
      <c r="CL40" s="380"/>
      <c r="CM40" s="380"/>
      <c r="CN40" s="380"/>
      <c r="CO40" s="380"/>
      <c r="CP40" s="380"/>
      <c r="CQ40" s="380"/>
      <c r="CR40" s="380"/>
      <c r="CS40" s="380"/>
      <c r="CT40" s="380"/>
      <c r="CU40" s="380"/>
      <c r="CV40" s="380"/>
      <c r="CW40" s="380"/>
      <c r="CX40" s="380"/>
      <c r="CY40" s="380"/>
      <c r="CZ40" s="380"/>
      <c r="DA40" s="380"/>
      <c r="DB40" s="380"/>
      <c r="DC40" s="380"/>
      <c r="DD40" s="380"/>
      <c r="DE40" s="380"/>
      <c r="DF40" s="380"/>
      <c r="DG40" s="380"/>
      <c r="DH40" s="380"/>
      <c r="DI40" s="380"/>
      <c r="DJ40" s="380"/>
      <c r="DK40" s="380"/>
      <c r="DL40" s="380"/>
      <c r="DM40" s="380"/>
      <c r="DN40" s="380"/>
      <c r="DO40" s="380"/>
      <c r="DP40" s="380"/>
      <c r="DQ40" s="380"/>
      <c r="DR40" s="380"/>
      <c r="DS40" s="380"/>
      <c r="DT40" s="380"/>
      <c r="DU40" s="380"/>
      <c r="DV40" s="380"/>
      <c r="DW40" s="380"/>
      <c r="DX40" s="380"/>
      <c r="DY40" s="380"/>
      <c r="DZ40" s="380"/>
      <c r="EA40" s="380"/>
      <c r="EB40" s="380"/>
      <c r="EC40" s="380"/>
      <c r="ED40" s="380"/>
      <c r="EE40" s="380"/>
      <c r="EF40" s="380"/>
      <c r="EG40" s="380"/>
      <c r="EH40" s="380"/>
      <c r="EI40" s="380"/>
      <c r="EJ40" s="380"/>
      <c r="EK40" s="380"/>
      <c r="EL40" s="380"/>
      <c r="EM40" s="380"/>
      <c r="EN40" s="380"/>
      <c r="EO40" s="380"/>
      <c r="EP40" s="380"/>
      <c r="EQ40" s="380"/>
      <c r="ER40" s="380"/>
      <c r="ES40" s="380"/>
      <c r="ET40" s="380"/>
      <c r="EU40" s="380"/>
      <c r="EV40" s="380"/>
      <c r="EW40" s="380"/>
      <c r="EX40" s="380"/>
      <c r="EY40" s="380"/>
      <c r="EZ40" s="380"/>
      <c r="FA40" s="380"/>
      <c r="FB40" s="380"/>
      <c r="FC40" s="380"/>
      <c r="FD40" s="380"/>
      <c r="FE40" s="380"/>
      <c r="FF40" s="380"/>
      <c r="FG40" s="380"/>
      <c r="FH40" s="380"/>
      <c r="FI40" s="380"/>
      <c r="FJ40" s="380"/>
      <c r="FK40" s="380"/>
      <c r="FL40" s="380"/>
      <c r="FM40" s="380"/>
      <c r="FN40" s="380"/>
      <c r="FO40" s="380"/>
      <c r="FP40" s="380"/>
      <c r="FQ40" s="380"/>
      <c r="FR40" s="380"/>
      <c r="FS40" s="380"/>
      <c r="FT40" s="380"/>
      <c r="FU40" s="380"/>
      <c r="FV40" s="380"/>
      <c r="FW40" s="380"/>
      <c r="FX40" s="380"/>
      <c r="FY40" s="380"/>
      <c r="FZ40" s="380"/>
      <c r="GA40" s="380"/>
      <c r="GB40" s="380"/>
      <c r="GC40" s="380"/>
      <c r="GD40" s="380"/>
      <c r="GE40" s="380"/>
      <c r="GF40" s="380"/>
      <c r="GG40" s="380"/>
      <c r="GH40" s="380"/>
      <c r="GI40" s="380"/>
      <c r="GJ40" s="380"/>
      <c r="GK40" s="380"/>
      <c r="GL40" s="380"/>
      <c r="GM40" s="380"/>
      <c r="GN40" s="380"/>
      <c r="GO40" s="380"/>
      <c r="GP40" s="380"/>
      <c r="GQ40" s="380"/>
      <c r="GR40" s="380"/>
      <c r="GS40" s="380"/>
      <c r="GT40" s="380"/>
      <c r="GU40" s="380"/>
      <c r="GV40" s="380"/>
      <c r="GW40" s="380"/>
      <c r="GX40" s="380"/>
      <c r="GY40" s="380"/>
      <c r="GZ40" s="380"/>
      <c r="HA40" s="380"/>
      <c r="HB40" s="380"/>
      <c r="HC40" s="380"/>
      <c r="HD40" s="380"/>
      <c r="HE40" s="380"/>
      <c r="HF40" s="380"/>
      <c r="HG40" s="380"/>
      <c r="HH40" s="380"/>
      <c r="HI40" s="380"/>
      <c r="HJ40" s="380"/>
      <c r="HK40" s="380"/>
      <c r="HL40" s="380"/>
      <c r="HM40" s="380"/>
      <c r="HN40" s="380"/>
      <c r="HO40" s="380"/>
      <c r="HP40" s="380"/>
      <c r="HQ40" s="380"/>
      <c r="HR40" s="380"/>
      <c r="HS40" s="380"/>
      <c r="HT40" s="380"/>
      <c r="HU40" s="380"/>
      <c r="HV40" s="380"/>
      <c r="HW40" s="380"/>
      <c r="HX40" s="380"/>
      <c r="HY40" s="380"/>
      <c r="HZ40" s="380"/>
      <c r="IA40" s="380"/>
      <c r="IB40" s="380"/>
      <c r="IC40" s="380"/>
      <c r="ID40" s="380"/>
      <c r="IE40" s="380"/>
      <c r="IF40" s="380"/>
      <c r="IG40" s="380"/>
      <c r="IH40" s="380"/>
      <c r="II40" s="380"/>
      <c r="IJ40" s="380"/>
      <c r="IK40" s="380"/>
      <c r="IL40" s="380"/>
      <c r="IM40" s="380"/>
      <c r="IN40" s="380"/>
      <c r="IO40" s="380"/>
      <c r="IP40" s="380"/>
      <c r="IQ40" s="380"/>
      <c r="IR40" s="380"/>
      <c r="IS40" s="380"/>
      <c r="IT40" s="380"/>
    </row>
    <row r="41" spans="1:254" s="379" customFormat="1" ht="15" customHeight="1" x14ac:dyDescent="0.3">
      <c r="A41" s="846"/>
      <c r="B41" s="607" t="s">
        <v>105</v>
      </c>
      <c r="C41" s="382">
        <v>30</v>
      </c>
      <c r="D41" s="383">
        <v>48.275862068965516</v>
      </c>
      <c r="E41" s="383">
        <v>27.586206896551722</v>
      </c>
      <c r="F41" s="383">
        <v>6.8965517241379306</v>
      </c>
      <c r="G41" s="383">
        <v>24.137931034482758</v>
      </c>
      <c r="H41" s="350"/>
      <c r="I41" s="350"/>
      <c r="J41" s="350"/>
      <c r="K41" s="350"/>
      <c r="L41" s="350"/>
      <c r="M41" s="350"/>
      <c r="N41" s="350"/>
      <c r="O41" s="319"/>
      <c r="P41" s="318"/>
      <c r="Q41" s="318"/>
      <c r="R41" s="318"/>
      <c r="S41" s="318"/>
      <c r="T41" s="318"/>
      <c r="U41" s="318"/>
      <c r="V41" s="318"/>
      <c r="W41" s="318"/>
      <c r="X41" s="380"/>
      <c r="Y41" s="380"/>
      <c r="Z41" s="380"/>
      <c r="AA41" s="380"/>
      <c r="AB41" s="380"/>
      <c r="AC41" s="380"/>
      <c r="AD41" s="380"/>
      <c r="AE41" s="380"/>
      <c r="AF41" s="380"/>
      <c r="AG41" s="380"/>
      <c r="AH41" s="380"/>
      <c r="AI41" s="380"/>
      <c r="AJ41" s="380"/>
      <c r="AK41" s="380"/>
      <c r="AL41" s="380"/>
      <c r="AM41" s="380"/>
      <c r="AN41" s="380"/>
      <c r="AO41" s="380"/>
      <c r="AP41" s="380"/>
      <c r="AQ41" s="380"/>
      <c r="AR41" s="380"/>
      <c r="AS41" s="380"/>
      <c r="AT41" s="380"/>
      <c r="AU41" s="380"/>
      <c r="AV41" s="380"/>
      <c r="AW41" s="380"/>
      <c r="AX41" s="380"/>
      <c r="AY41" s="380"/>
      <c r="AZ41" s="380"/>
      <c r="BA41" s="380"/>
      <c r="BB41" s="380"/>
      <c r="BC41" s="380"/>
      <c r="BD41" s="380"/>
      <c r="BE41" s="380"/>
      <c r="BF41" s="380"/>
      <c r="BG41" s="380"/>
      <c r="BH41" s="380"/>
      <c r="BI41" s="380"/>
      <c r="BJ41" s="380"/>
      <c r="BK41" s="380"/>
      <c r="BL41" s="380"/>
      <c r="BM41" s="380"/>
      <c r="BN41" s="380"/>
      <c r="BO41" s="380"/>
      <c r="BP41" s="380"/>
      <c r="BQ41" s="380"/>
      <c r="BR41" s="380"/>
      <c r="BS41" s="380"/>
      <c r="BT41" s="380"/>
      <c r="BU41" s="380"/>
      <c r="BV41" s="380"/>
      <c r="BW41" s="380"/>
      <c r="BX41" s="380"/>
      <c r="BY41" s="380"/>
      <c r="BZ41" s="380"/>
      <c r="CA41" s="380"/>
      <c r="CB41" s="380"/>
      <c r="CC41" s="380"/>
      <c r="CD41" s="380"/>
      <c r="CE41" s="380"/>
      <c r="CF41" s="380"/>
      <c r="CG41" s="380"/>
      <c r="CH41" s="380"/>
      <c r="CI41" s="380"/>
      <c r="CJ41" s="380"/>
      <c r="CK41" s="380"/>
      <c r="CL41" s="380"/>
      <c r="CM41" s="380"/>
      <c r="CN41" s="380"/>
      <c r="CO41" s="380"/>
      <c r="CP41" s="380"/>
      <c r="CQ41" s="380"/>
      <c r="CR41" s="380"/>
      <c r="CS41" s="380"/>
      <c r="CT41" s="380"/>
      <c r="CU41" s="380"/>
      <c r="CV41" s="380"/>
      <c r="CW41" s="380"/>
      <c r="CX41" s="380"/>
      <c r="CY41" s="380"/>
      <c r="CZ41" s="380"/>
      <c r="DA41" s="380"/>
      <c r="DB41" s="380"/>
      <c r="DC41" s="380"/>
      <c r="DD41" s="380"/>
      <c r="DE41" s="380"/>
      <c r="DF41" s="380"/>
      <c r="DG41" s="380"/>
      <c r="DH41" s="380"/>
      <c r="DI41" s="380"/>
      <c r="DJ41" s="380"/>
      <c r="DK41" s="380"/>
      <c r="DL41" s="380"/>
      <c r="DM41" s="380"/>
      <c r="DN41" s="380"/>
      <c r="DO41" s="380"/>
      <c r="DP41" s="380"/>
      <c r="DQ41" s="380"/>
      <c r="DR41" s="380"/>
      <c r="DS41" s="380"/>
      <c r="DT41" s="380"/>
      <c r="DU41" s="380"/>
      <c r="DV41" s="380"/>
      <c r="DW41" s="380"/>
      <c r="DX41" s="380"/>
      <c r="DY41" s="380"/>
      <c r="DZ41" s="380"/>
      <c r="EA41" s="380"/>
      <c r="EB41" s="380"/>
      <c r="EC41" s="380"/>
      <c r="ED41" s="380"/>
      <c r="EE41" s="380"/>
      <c r="EF41" s="380"/>
      <c r="EG41" s="380"/>
      <c r="EH41" s="380"/>
      <c r="EI41" s="380"/>
      <c r="EJ41" s="380"/>
      <c r="EK41" s="380"/>
      <c r="EL41" s="380"/>
      <c r="EM41" s="380"/>
      <c r="EN41" s="380"/>
      <c r="EO41" s="380"/>
      <c r="EP41" s="380"/>
      <c r="EQ41" s="380"/>
      <c r="ER41" s="380"/>
      <c r="ES41" s="380"/>
      <c r="ET41" s="380"/>
      <c r="EU41" s="380"/>
      <c r="EV41" s="380"/>
      <c r="EW41" s="380"/>
      <c r="EX41" s="380"/>
      <c r="EY41" s="380"/>
      <c r="EZ41" s="380"/>
      <c r="FA41" s="380"/>
      <c r="FB41" s="380"/>
      <c r="FC41" s="380"/>
      <c r="FD41" s="380"/>
      <c r="FE41" s="380"/>
      <c r="FF41" s="380"/>
      <c r="FG41" s="380"/>
      <c r="FH41" s="380"/>
      <c r="FI41" s="380"/>
      <c r="FJ41" s="380"/>
      <c r="FK41" s="380"/>
      <c r="FL41" s="380"/>
      <c r="FM41" s="380"/>
      <c r="FN41" s="380"/>
      <c r="FO41" s="380"/>
      <c r="FP41" s="380"/>
      <c r="FQ41" s="380"/>
      <c r="FR41" s="380"/>
      <c r="FS41" s="380"/>
      <c r="FT41" s="380"/>
      <c r="FU41" s="380"/>
      <c r="FV41" s="380"/>
      <c r="FW41" s="380"/>
      <c r="FX41" s="380"/>
      <c r="FY41" s="380"/>
      <c r="FZ41" s="380"/>
      <c r="GA41" s="380"/>
      <c r="GB41" s="380"/>
      <c r="GC41" s="380"/>
      <c r="GD41" s="380"/>
      <c r="GE41" s="380"/>
      <c r="GF41" s="380"/>
      <c r="GG41" s="380"/>
      <c r="GH41" s="380"/>
      <c r="GI41" s="380"/>
      <c r="GJ41" s="380"/>
      <c r="GK41" s="380"/>
      <c r="GL41" s="380"/>
      <c r="GM41" s="380"/>
      <c r="GN41" s="380"/>
      <c r="GO41" s="380"/>
      <c r="GP41" s="380"/>
      <c r="GQ41" s="380"/>
      <c r="GR41" s="380"/>
      <c r="GS41" s="380"/>
      <c r="GT41" s="380"/>
      <c r="GU41" s="380"/>
      <c r="GV41" s="380"/>
      <c r="GW41" s="380"/>
      <c r="GX41" s="380"/>
      <c r="GY41" s="380"/>
      <c r="GZ41" s="380"/>
      <c r="HA41" s="380"/>
      <c r="HB41" s="380"/>
      <c r="HC41" s="380"/>
      <c r="HD41" s="380"/>
      <c r="HE41" s="380"/>
      <c r="HF41" s="380"/>
      <c r="HG41" s="380"/>
      <c r="HH41" s="380"/>
      <c r="HI41" s="380"/>
      <c r="HJ41" s="380"/>
      <c r="HK41" s="380"/>
      <c r="HL41" s="380"/>
      <c r="HM41" s="380"/>
      <c r="HN41" s="380"/>
      <c r="HO41" s="380"/>
      <c r="HP41" s="380"/>
      <c r="HQ41" s="380"/>
      <c r="HR41" s="380"/>
      <c r="HS41" s="380"/>
      <c r="HT41" s="380"/>
      <c r="HU41" s="380"/>
      <c r="HV41" s="380"/>
      <c r="HW41" s="380"/>
      <c r="HX41" s="380"/>
      <c r="HY41" s="380"/>
      <c r="HZ41" s="380"/>
      <c r="IA41" s="380"/>
      <c r="IB41" s="380"/>
      <c r="IC41" s="380"/>
      <c r="ID41" s="380"/>
      <c r="IE41" s="380"/>
      <c r="IF41" s="380"/>
      <c r="IG41" s="380"/>
      <c r="IH41" s="380"/>
      <c r="II41" s="380"/>
      <c r="IJ41" s="380"/>
      <c r="IK41" s="380"/>
      <c r="IL41" s="380"/>
      <c r="IM41" s="380"/>
      <c r="IN41" s="380"/>
      <c r="IO41" s="380"/>
      <c r="IP41" s="380"/>
      <c r="IQ41" s="380"/>
      <c r="IR41" s="380"/>
      <c r="IS41" s="380"/>
      <c r="IT41" s="380"/>
    </row>
    <row r="42" spans="1:254" s="379" customFormat="1" ht="15" customHeight="1" x14ac:dyDescent="0.3">
      <c r="A42" s="846"/>
      <c r="B42" s="607" t="s">
        <v>106</v>
      </c>
      <c r="C42" s="382">
        <v>50</v>
      </c>
      <c r="D42" s="383">
        <v>38.461538461538467</v>
      </c>
      <c r="E42" s="383">
        <v>19.230769230769234</v>
      </c>
      <c r="F42" s="383">
        <v>38.461538461538467</v>
      </c>
      <c r="G42" s="383">
        <v>17.307692307692307</v>
      </c>
      <c r="H42" s="350"/>
      <c r="I42" s="350"/>
      <c r="J42" s="350"/>
      <c r="K42" s="350"/>
      <c r="L42" s="350"/>
      <c r="M42" s="350"/>
      <c r="N42" s="350"/>
      <c r="O42" s="319"/>
      <c r="P42" s="317"/>
      <c r="Q42" s="317"/>
      <c r="R42" s="317"/>
      <c r="S42" s="317"/>
      <c r="T42" s="317"/>
      <c r="U42" s="317"/>
      <c r="V42" s="317"/>
      <c r="W42" s="317"/>
      <c r="X42" s="378"/>
    </row>
    <row r="43" spans="1:254" s="379" customFormat="1" ht="15" customHeight="1" x14ac:dyDescent="0.3">
      <c r="A43" s="846"/>
      <c r="B43" s="607" t="s">
        <v>212</v>
      </c>
      <c r="C43" s="382">
        <v>40</v>
      </c>
      <c r="D43" s="383">
        <v>35.714285714285715</v>
      </c>
      <c r="E43" s="383">
        <v>54.761904761904766</v>
      </c>
      <c r="F43" s="383">
        <v>16.666666666666664</v>
      </c>
      <c r="G43" s="383">
        <v>52.380952380952387</v>
      </c>
      <c r="H43" s="350"/>
      <c r="I43" s="350"/>
      <c r="J43" s="350"/>
      <c r="K43" s="350"/>
      <c r="L43" s="350"/>
      <c r="M43" s="350"/>
      <c r="N43" s="350"/>
      <c r="O43" s="319"/>
      <c r="P43" s="318"/>
      <c r="Q43" s="318"/>
      <c r="R43" s="318"/>
      <c r="S43" s="318"/>
      <c r="T43" s="318"/>
      <c r="U43" s="318"/>
      <c r="V43" s="318"/>
      <c r="W43" s="318"/>
      <c r="X43" s="378"/>
    </row>
    <row r="44" spans="1:254" s="350" customFormat="1" ht="15" customHeight="1" x14ac:dyDescent="0.3">
      <c r="A44" s="846"/>
      <c r="B44" s="607" t="s">
        <v>107</v>
      </c>
      <c r="C44" s="382">
        <v>390</v>
      </c>
      <c r="D44" s="383">
        <v>22.95918367346939</v>
      </c>
      <c r="E44" s="383">
        <v>33.41836734693878</v>
      </c>
      <c r="F44" s="383">
        <v>0</v>
      </c>
      <c r="G44" s="383">
        <v>21.428571428571427</v>
      </c>
      <c r="O44" s="319"/>
      <c r="P44" s="318"/>
      <c r="Q44" s="318"/>
      <c r="R44" s="318"/>
      <c r="S44" s="318"/>
      <c r="T44" s="318"/>
      <c r="U44" s="318"/>
      <c r="V44" s="318"/>
      <c r="W44" s="318"/>
      <c r="X44" s="351"/>
    </row>
    <row r="45" spans="1:254" s="350" customFormat="1" ht="15" customHeight="1" x14ac:dyDescent="0.3">
      <c r="A45" s="847"/>
      <c r="B45" s="608" t="s">
        <v>108</v>
      </c>
      <c r="C45" s="384">
        <v>190</v>
      </c>
      <c r="D45" s="385">
        <v>38.378378378378379</v>
      </c>
      <c r="E45" s="385">
        <v>54.054054054054056</v>
      </c>
      <c r="F45" s="385">
        <v>0</v>
      </c>
      <c r="G45" s="385">
        <v>13.513513513513514</v>
      </c>
      <c r="O45" s="319"/>
      <c r="P45" s="318"/>
      <c r="Q45" s="318"/>
      <c r="R45" s="318"/>
      <c r="S45" s="318"/>
      <c r="T45" s="318"/>
      <c r="U45" s="318"/>
      <c r="V45" s="318"/>
      <c r="W45" s="318"/>
      <c r="X45" s="351"/>
    </row>
    <row r="46" spans="1:254" s="350" customFormat="1" ht="15" customHeight="1" x14ac:dyDescent="0.3">
      <c r="A46" s="849" t="s">
        <v>88</v>
      </c>
      <c r="B46" s="607" t="s">
        <v>109</v>
      </c>
      <c r="C46" s="382">
        <v>100</v>
      </c>
      <c r="D46" s="383">
        <v>29.702970297029701</v>
      </c>
      <c r="E46" s="383">
        <v>34.653465346534652</v>
      </c>
      <c r="F46" s="383">
        <v>0</v>
      </c>
      <c r="G46" s="383">
        <v>4.9504950495049505</v>
      </c>
      <c r="O46" s="319"/>
      <c r="P46" s="353"/>
      <c r="Q46" s="353"/>
      <c r="R46" s="353"/>
      <c r="S46" s="353"/>
      <c r="T46" s="353"/>
      <c r="U46" s="353"/>
      <c r="V46" s="353"/>
      <c r="W46" s="353"/>
      <c r="X46" s="351"/>
    </row>
    <row r="47" spans="1:254" s="379" customFormat="1" ht="15" customHeight="1" x14ac:dyDescent="0.3">
      <c r="A47" s="850"/>
      <c r="B47" s="607" t="s">
        <v>110</v>
      </c>
      <c r="C47" s="382">
        <v>240</v>
      </c>
      <c r="D47" s="383">
        <v>48.132780082987551</v>
      </c>
      <c r="E47" s="383">
        <v>26.141078838174277</v>
      </c>
      <c r="F47" s="383">
        <v>0</v>
      </c>
      <c r="G47" s="383">
        <v>34.854771784232362</v>
      </c>
      <c r="H47" s="350"/>
      <c r="I47" s="350"/>
      <c r="J47" s="350"/>
      <c r="K47" s="350"/>
      <c r="L47" s="350"/>
      <c r="M47" s="350"/>
      <c r="N47" s="350"/>
      <c r="O47" s="319"/>
      <c r="P47" s="317"/>
      <c r="Q47" s="317"/>
      <c r="R47" s="317"/>
      <c r="S47" s="317"/>
      <c r="T47" s="317"/>
      <c r="U47" s="317"/>
      <c r="V47" s="317"/>
      <c r="W47" s="317"/>
      <c r="X47" s="378"/>
    </row>
    <row r="48" spans="1:254" s="379" customFormat="1" ht="15" customHeight="1" x14ac:dyDescent="0.3">
      <c r="A48" s="850"/>
      <c r="B48" s="607" t="s">
        <v>111</v>
      </c>
      <c r="C48" s="382">
        <v>30</v>
      </c>
      <c r="D48" s="383">
        <v>45.454545454545453</v>
      </c>
      <c r="E48" s="383">
        <v>12.121212121212121</v>
      </c>
      <c r="F48" s="383">
        <v>3.0303030303030303</v>
      </c>
      <c r="G48" s="383">
        <v>51.515151515151516</v>
      </c>
      <c r="H48" s="350"/>
      <c r="I48" s="350"/>
      <c r="J48" s="350"/>
      <c r="K48" s="350"/>
      <c r="L48" s="350"/>
      <c r="M48" s="350"/>
      <c r="N48" s="350"/>
      <c r="O48" s="319"/>
      <c r="P48" s="318"/>
      <c r="Q48" s="318"/>
      <c r="R48" s="318"/>
      <c r="S48" s="318"/>
      <c r="T48" s="318"/>
      <c r="U48" s="318"/>
      <c r="V48" s="318"/>
      <c r="W48" s="318"/>
      <c r="X48" s="378"/>
    </row>
    <row r="49" spans="1:24" s="350" customFormat="1" x14ac:dyDescent="0.3">
      <c r="A49" s="850"/>
      <c r="B49" s="607" t="s">
        <v>213</v>
      </c>
      <c r="C49" s="382">
        <v>910</v>
      </c>
      <c r="D49" s="383">
        <v>17.692307692307693</v>
      </c>
      <c r="E49" s="383">
        <v>42.857142857142854</v>
      </c>
      <c r="F49" s="383">
        <v>52.637362637362642</v>
      </c>
      <c r="G49" s="383">
        <v>44.175824175824175</v>
      </c>
      <c r="O49" s="319"/>
      <c r="P49" s="318"/>
      <c r="Q49" s="318"/>
      <c r="R49" s="318"/>
      <c r="S49" s="318"/>
      <c r="T49" s="318"/>
      <c r="U49" s="318"/>
      <c r="V49" s="318"/>
      <c r="W49" s="318"/>
      <c r="X49" s="351"/>
    </row>
    <row r="50" spans="1:24" s="381" customFormat="1" ht="13.5" customHeight="1" x14ac:dyDescent="0.3">
      <c r="A50" s="850"/>
      <c r="B50" s="607" t="s">
        <v>112</v>
      </c>
      <c r="C50" s="382">
        <v>60</v>
      </c>
      <c r="D50" s="383">
        <v>10.344827586206897</v>
      </c>
      <c r="E50" s="383">
        <v>39.655172413793103</v>
      </c>
      <c r="F50" s="383">
        <v>25.862068965517242</v>
      </c>
      <c r="G50" s="383">
        <v>34.482758620689658</v>
      </c>
      <c r="H50" s="350"/>
      <c r="I50" s="350"/>
      <c r="J50" s="350"/>
      <c r="K50" s="350"/>
      <c r="L50" s="350"/>
      <c r="M50" s="350"/>
      <c r="N50" s="350"/>
      <c r="O50" s="319"/>
      <c r="P50" s="353"/>
      <c r="Q50" s="353"/>
      <c r="R50" s="353"/>
      <c r="S50" s="353"/>
      <c r="T50" s="353"/>
      <c r="U50" s="353"/>
      <c r="V50" s="353"/>
      <c r="W50" s="353"/>
      <c r="X50" s="251"/>
    </row>
    <row r="51" spans="1:24" ht="6.75" customHeight="1" thickBot="1" x14ac:dyDescent="0.35">
      <c r="A51" s="366"/>
      <c r="B51" s="377"/>
      <c r="C51" s="214"/>
      <c r="D51" s="212"/>
      <c r="E51" s="212"/>
      <c r="F51" s="212"/>
      <c r="G51" s="212"/>
      <c r="H51" s="205"/>
      <c r="I51" s="205"/>
      <c r="O51" s="259"/>
      <c r="P51" s="260"/>
      <c r="Q51" s="260"/>
      <c r="R51" s="260"/>
      <c r="S51" s="260"/>
      <c r="T51" s="260"/>
      <c r="U51" s="260"/>
      <c r="V51" s="260"/>
      <c r="W51" s="260"/>
      <c r="X51" s="203"/>
    </row>
    <row r="52" spans="1:24" ht="6" customHeight="1" x14ac:dyDescent="0.3">
      <c r="A52" s="205"/>
      <c r="B52" s="205"/>
      <c r="C52" s="205"/>
      <c r="D52" s="205"/>
      <c r="E52" s="205"/>
      <c r="F52" s="205"/>
      <c r="G52" s="205"/>
      <c r="H52" s="205"/>
      <c r="N52" s="199"/>
      <c r="O52" s="197"/>
      <c r="P52" s="197"/>
      <c r="Q52" s="197"/>
      <c r="R52" s="197"/>
      <c r="S52" s="197"/>
      <c r="T52" s="197"/>
      <c r="U52" s="197"/>
      <c r="V52" s="197"/>
      <c r="W52" s="203"/>
    </row>
    <row r="53" spans="1:24" ht="28.5" customHeight="1" x14ac:dyDescent="0.3">
      <c r="A53" s="833" t="s">
        <v>54</v>
      </c>
      <c r="B53" s="833"/>
      <c r="C53" s="833"/>
      <c r="D53" s="833"/>
      <c r="E53" s="833"/>
      <c r="F53" s="833"/>
      <c r="G53" s="833"/>
      <c r="H53" s="205"/>
      <c r="N53" s="261"/>
      <c r="O53" s="262"/>
      <c r="P53" s="262"/>
      <c r="Q53" s="262"/>
      <c r="R53" s="262"/>
      <c r="S53" s="262"/>
      <c r="T53" s="262"/>
      <c r="U53" s="262"/>
      <c r="V53" s="262"/>
      <c r="W53" s="203"/>
    </row>
    <row r="54" spans="1:24" ht="29.25" customHeight="1" x14ac:dyDescent="0.3">
      <c r="A54" s="845" t="s">
        <v>190</v>
      </c>
      <c r="B54" s="845"/>
      <c r="C54" s="845"/>
      <c r="D54" s="845"/>
      <c r="E54" s="845"/>
      <c r="F54" s="845"/>
      <c r="G54" s="845"/>
      <c r="H54" s="205"/>
      <c r="N54" s="261"/>
      <c r="O54" s="262"/>
      <c r="P54" s="262"/>
      <c r="Q54" s="262"/>
      <c r="R54" s="198"/>
      <c r="S54" s="198"/>
      <c r="T54" s="198"/>
      <c r="U54" s="262"/>
      <c r="V54" s="262"/>
      <c r="W54" s="203"/>
    </row>
    <row r="55" spans="1:24" ht="13.8" x14ac:dyDescent="0.3">
      <c r="A55" s="844" t="s">
        <v>226</v>
      </c>
      <c r="B55" s="844"/>
      <c r="C55" s="844"/>
      <c r="D55" s="844"/>
      <c r="E55" s="844"/>
      <c r="F55" s="844"/>
      <c r="G55" s="844"/>
      <c r="H55" s="205"/>
      <c r="N55" s="261"/>
      <c r="O55" s="262"/>
      <c r="P55" s="262"/>
      <c r="Q55" s="262"/>
      <c r="R55" s="262"/>
      <c r="S55" s="262"/>
      <c r="T55" s="262"/>
      <c r="U55" s="262"/>
      <c r="V55" s="262"/>
      <c r="W55" s="203"/>
    </row>
    <row r="56" spans="1:24" ht="19.5" customHeight="1" x14ac:dyDescent="0.3">
      <c r="H56" s="205"/>
      <c r="N56" s="209"/>
      <c r="O56" s="197"/>
      <c r="P56" s="197"/>
      <c r="Q56" s="197"/>
      <c r="R56" s="197"/>
      <c r="S56" s="197"/>
      <c r="T56" s="197"/>
      <c r="U56" s="197"/>
      <c r="V56" s="197"/>
      <c r="W56" s="203"/>
    </row>
    <row r="57" spans="1:24" ht="13.8" x14ac:dyDescent="0.3">
      <c r="H57" s="205"/>
      <c r="N57" s="199"/>
      <c r="O57" s="197"/>
      <c r="P57" s="197"/>
      <c r="Q57" s="197"/>
      <c r="R57" s="197"/>
      <c r="S57" s="197"/>
      <c r="T57" s="197"/>
      <c r="U57" s="197"/>
      <c r="V57" s="197"/>
      <c r="W57" s="203"/>
    </row>
    <row r="58" spans="1:24" ht="13.8" x14ac:dyDescent="0.3">
      <c r="A58" s="215"/>
      <c r="B58" s="205"/>
      <c r="C58" s="205"/>
      <c r="D58" s="205"/>
      <c r="E58" s="205"/>
      <c r="F58" s="205"/>
      <c r="G58" s="205"/>
      <c r="H58" s="205"/>
      <c r="N58" s="261"/>
      <c r="O58" s="262"/>
      <c r="P58" s="262"/>
      <c r="Q58" s="262"/>
      <c r="R58" s="262"/>
      <c r="S58" s="262"/>
      <c r="T58" s="262"/>
      <c r="U58" s="262"/>
      <c r="V58" s="262"/>
      <c r="W58" s="203"/>
    </row>
    <row r="59" spans="1:24" ht="13.8" x14ac:dyDescent="0.3">
      <c r="A59" s="205"/>
      <c r="B59" s="205"/>
      <c r="C59" s="205"/>
      <c r="D59" s="205"/>
      <c r="E59" s="205"/>
      <c r="F59" s="205"/>
      <c r="N59" s="259"/>
      <c r="O59" s="260"/>
      <c r="P59" s="260"/>
      <c r="Q59" s="260"/>
      <c r="R59" s="260"/>
      <c r="S59" s="260"/>
      <c r="T59" s="260"/>
      <c r="U59" s="260"/>
      <c r="V59" s="260"/>
      <c r="W59" s="203"/>
    </row>
    <row r="60" spans="1:24" ht="13.8" x14ac:dyDescent="0.3">
      <c r="A60" s="205"/>
      <c r="B60" s="205"/>
      <c r="C60" s="205"/>
      <c r="D60" s="205"/>
      <c r="E60" s="205"/>
      <c r="F60" s="205"/>
      <c r="N60" s="259"/>
      <c r="O60" s="260"/>
      <c r="P60" s="260"/>
      <c r="Q60" s="260"/>
      <c r="R60" s="260"/>
      <c r="S60" s="260"/>
      <c r="T60" s="260"/>
      <c r="U60" s="260"/>
      <c r="V60" s="260"/>
      <c r="W60" s="203"/>
    </row>
    <row r="61" spans="1:24" ht="13.8" x14ac:dyDescent="0.3">
      <c r="A61" s="215"/>
      <c r="B61" s="205"/>
      <c r="C61" s="205"/>
      <c r="D61" s="205"/>
      <c r="E61" s="205"/>
      <c r="F61" s="205"/>
      <c r="N61" s="259"/>
      <c r="O61" s="260"/>
      <c r="P61" s="260"/>
      <c r="Q61" s="260"/>
      <c r="R61" s="260"/>
      <c r="S61" s="260"/>
      <c r="T61" s="260"/>
      <c r="U61" s="260"/>
      <c r="V61" s="260"/>
      <c r="W61" s="203"/>
    </row>
    <row r="62" spans="1:24" ht="13.8" x14ac:dyDescent="0.3">
      <c r="A62" s="205"/>
      <c r="B62" s="205"/>
      <c r="C62" s="205"/>
      <c r="D62" s="205"/>
      <c r="E62" s="205"/>
      <c r="F62" s="205"/>
      <c r="N62" s="259"/>
      <c r="O62" s="260"/>
      <c r="P62" s="260"/>
      <c r="Q62" s="260"/>
      <c r="R62" s="260"/>
      <c r="S62" s="260"/>
      <c r="T62" s="260"/>
      <c r="U62" s="260"/>
      <c r="V62" s="260"/>
      <c r="W62" s="203"/>
    </row>
    <row r="63" spans="1:24" ht="13.8" x14ac:dyDescent="0.3">
      <c r="A63" s="205"/>
      <c r="B63" s="205"/>
      <c r="C63" s="205"/>
      <c r="D63" s="205"/>
      <c r="E63" s="205"/>
      <c r="F63" s="205"/>
      <c r="N63" s="259"/>
      <c r="O63" s="260"/>
      <c r="P63" s="260"/>
      <c r="Q63" s="260"/>
      <c r="R63" s="260"/>
      <c r="S63" s="260"/>
      <c r="T63" s="260"/>
      <c r="U63" s="260"/>
      <c r="V63" s="260"/>
      <c r="W63" s="203"/>
    </row>
    <row r="64" spans="1:24" ht="13.8" x14ac:dyDescent="0.3">
      <c r="A64" s="205"/>
      <c r="B64" s="205"/>
      <c r="C64" s="205"/>
      <c r="D64" s="205"/>
      <c r="E64" s="205"/>
      <c r="F64" s="205"/>
      <c r="N64" s="259"/>
      <c r="O64" s="260"/>
      <c r="P64" s="260"/>
      <c r="Q64" s="260"/>
      <c r="R64" s="260"/>
      <c r="S64" s="260"/>
      <c r="T64" s="260"/>
      <c r="U64" s="260"/>
      <c r="V64" s="260"/>
      <c r="W64" s="203"/>
    </row>
    <row r="65" spans="1:23" ht="13.8" x14ac:dyDescent="0.3">
      <c r="A65" s="205"/>
      <c r="B65" s="205"/>
      <c r="C65" s="205"/>
      <c r="D65" s="205"/>
      <c r="E65" s="205"/>
      <c r="F65" s="205"/>
      <c r="N65" s="199"/>
      <c r="O65" s="197"/>
      <c r="P65" s="197"/>
      <c r="Q65" s="197"/>
      <c r="R65" s="197"/>
      <c r="S65" s="197"/>
      <c r="T65" s="197"/>
      <c r="U65" s="197"/>
      <c r="V65" s="197"/>
      <c r="W65" s="203"/>
    </row>
    <row r="66" spans="1:23" ht="13.8" x14ac:dyDescent="0.3">
      <c r="A66" s="205"/>
      <c r="B66" s="205"/>
      <c r="C66" s="205"/>
      <c r="D66" s="205"/>
      <c r="E66" s="205"/>
      <c r="F66" s="205"/>
      <c r="N66" s="261"/>
      <c r="O66" s="262"/>
      <c r="P66" s="262"/>
      <c r="Q66" s="262"/>
      <c r="R66" s="262"/>
      <c r="S66" s="262"/>
      <c r="T66" s="262"/>
      <c r="U66" s="262"/>
      <c r="V66" s="262"/>
      <c r="W66" s="203"/>
    </row>
    <row r="67" spans="1:23" ht="13.8" x14ac:dyDescent="0.3">
      <c r="A67" s="205"/>
      <c r="B67" s="205"/>
      <c r="C67" s="205"/>
      <c r="D67" s="205"/>
      <c r="E67" s="205"/>
      <c r="F67" s="205"/>
      <c r="N67" s="259"/>
      <c r="O67" s="260"/>
      <c r="P67" s="260"/>
      <c r="Q67" s="260"/>
      <c r="R67" s="260"/>
      <c r="S67" s="260"/>
      <c r="T67" s="260"/>
      <c r="U67" s="260"/>
      <c r="V67" s="260"/>
      <c r="W67" s="203"/>
    </row>
    <row r="68" spans="1:23" ht="13.8" x14ac:dyDescent="0.3">
      <c r="A68" s="205"/>
      <c r="B68" s="205"/>
      <c r="C68" s="205"/>
      <c r="D68" s="205"/>
      <c r="E68" s="205"/>
      <c r="F68" s="205"/>
      <c r="N68" s="259"/>
      <c r="O68" s="260"/>
      <c r="P68" s="260"/>
      <c r="Q68" s="260"/>
      <c r="R68" s="260"/>
      <c r="S68" s="260"/>
      <c r="T68" s="260"/>
      <c r="U68" s="260"/>
      <c r="V68" s="260"/>
      <c r="W68" s="203"/>
    </row>
    <row r="69" spans="1:23" ht="13.8" x14ac:dyDescent="0.3">
      <c r="A69" s="205"/>
      <c r="B69" s="205"/>
      <c r="C69" s="205"/>
      <c r="D69" s="205"/>
      <c r="E69" s="205"/>
      <c r="F69" s="205"/>
      <c r="N69" s="259"/>
      <c r="O69" s="260"/>
      <c r="P69" s="260"/>
      <c r="Q69" s="260"/>
      <c r="R69" s="260"/>
      <c r="S69" s="260"/>
      <c r="T69" s="260"/>
      <c r="U69" s="260"/>
      <c r="V69" s="260"/>
      <c r="W69" s="203"/>
    </row>
    <row r="70" spans="1:23" ht="13.8" x14ac:dyDescent="0.3">
      <c r="A70" s="205"/>
      <c r="B70" s="205"/>
      <c r="C70" s="205"/>
      <c r="D70" s="205"/>
      <c r="E70" s="205"/>
      <c r="F70" s="205"/>
      <c r="N70" s="199"/>
      <c r="O70" s="197"/>
      <c r="P70" s="197"/>
      <c r="Q70" s="197"/>
      <c r="R70" s="197"/>
      <c r="S70" s="197"/>
      <c r="T70" s="197"/>
      <c r="U70" s="197"/>
      <c r="V70" s="197"/>
      <c r="W70" s="203"/>
    </row>
    <row r="71" spans="1:23" ht="13.8" x14ac:dyDescent="0.3">
      <c r="A71" s="205"/>
      <c r="B71" s="205"/>
      <c r="C71" s="205"/>
      <c r="D71" s="205"/>
      <c r="E71" s="205"/>
      <c r="F71" s="205"/>
      <c r="N71" s="261"/>
      <c r="O71" s="262"/>
      <c r="P71" s="262"/>
      <c r="Q71" s="262"/>
      <c r="R71" s="262"/>
      <c r="S71" s="262"/>
      <c r="T71" s="262"/>
      <c r="U71" s="262"/>
      <c r="V71" s="262"/>
      <c r="W71" s="203"/>
    </row>
    <row r="72" spans="1:23" ht="13.8" x14ac:dyDescent="0.3">
      <c r="A72" s="205"/>
      <c r="B72" s="205"/>
      <c r="C72" s="205"/>
      <c r="D72" s="205"/>
      <c r="E72" s="205"/>
      <c r="F72" s="205"/>
      <c r="N72" s="259"/>
      <c r="O72" s="260"/>
      <c r="P72" s="260"/>
      <c r="Q72" s="260"/>
      <c r="R72" s="260"/>
      <c r="S72" s="260"/>
      <c r="T72" s="260"/>
      <c r="U72" s="260"/>
      <c r="V72" s="260"/>
      <c r="W72" s="203"/>
    </row>
    <row r="73" spans="1:23" ht="13.8" x14ac:dyDescent="0.3">
      <c r="A73" s="205"/>
      <c r="B73" s="205"/>
      <c r="C73" s="205"/>
      <c r="D73" s="205"/>
      <c r="E73" s="205"/>
      <c r="F73" s="205"/>
      <c r="N73" s="259"/>
      <c r="O73" s="260"/>
      <c r="P73" s="260"/>
      <c r="Q73" s="260"/>
      <c r="R73" s="260"/>
      <c r="S73" s="260"/>
      <c r="T73" s="260"/>
      <c r="U73" s="260"/>
      <c r="V73" s="260"/>
      <c r="W73" s="203"/>
    </row>
    <row r="74" spans="1:23" ht="13.8" x14ac:dyDescent="0.3">
      <c r="A74" s="205"/>
      <c r="B74" s="205"/>
      <c r="C74" s="205"/>
      <c r="D74" s="205"/>
      <c r="E74" s="205"/>
      <c r="F74" s="205"/>
      <c r="N74" s="261"/>
      <c r="O74" s="262"/>
      <c r="P74" s="262"/>
      <c r="Q74" s="262"/>
      <c r="R74" s="262"/>
      <c r="S74" s="262"/>
      <c r="T74" s="262"/>
      <c r="U74" s="262"/>
      <c r="V74" s="262"/>
      <c r="W74" s="203"/>
    </row>
    <row r="75" spans="1:23" ht="13.8" x14ac:dyDescent="0.3">
      <c r="A75" s="205"/>
      <c r="B75" s="205"/>
      <c r="C75" s="205"/>
      <c r="D75" s="205"/>
      <c r="E75" s="205"/>
      <c r="F75" s="205"/>
      <c r="N75" s="261"/>
      <c r="O75" s="262"/>
      <c r="P75" s="262"/>
      <c r="Q75" s="262"/>
      <c r="R75" s="262"/>
      <c r="S75" s="262"/>
      <c r="T75" s="262"/>
      <c r="U75" s="262"/>
      <c r="V75" s="262"/>
      <c r="W75" s="203"/>
    </row>
    <row r="76" spans="1:23" ht="13.8" x14ac:dyDescent="0.3">
      <c r="A76" s="205"/>
      <c r="B76" s="205"/>
      <c r="C76" s="205"/>
      <c r="D76" s="205"/>
      <c r="E76" s="205"/>
      <c r="F76" s="205"/>
      <c r="N76" s="203"/>
      <c r="O76" s="203"/>
      <c r="P76" s="203"/>
      <c r="Q76" s="203"/>
      <c r="R76" s="203"/>
      <c r="S76" s="203"/>
      <c r="T76" s="203"/>
      <c r="U76" s="203"/>
      <c r="V76" s="203"/>
      <c r="W76" s="203"/>
    </row>
    <row r="77" spans="1:23" ht="13.8" x14ac:dyDescent="0.3">
      <c r="A77" s="205"/>
      <c r="B77" s="205"/>
      <c r="C77" s="205"/>
      <c r="D77" s="205"/>
      <c r="E77" s="205"/>
      <c r="F77" s="205"/>
      <c r="N77" s="203"/>
      <c r="O77" s="203"/>
      <c r="P77" s="203"/>
      <c r="Q77" s="203"/>
      <c r="R77" s="203"/>
      <c r="S77" s="203"/>
      <c r="T77" s="203"/>
      <c r="U77" s="203"/>
      <c r="V77" s="203"/>
      <c r="W77" s="203"/>
    </row>
    <row r="78" spans="1:23" ht="13.8" x14ac:dyDescent="0.3">
      <c r="A78" s="205"/>
      <c r="B78" s="205"/>
      <c r="C78" s="205"/>
      <c r="D78" s="205"/>
      <c r="E78" s="205"/>
      <c r="F78" s="205"/>
      <c r="N78" s="203"/>
      <c r="O78" s="203"/>
      <c r="P78" s="203"/>
      <c r="Q78" s="203"/>
      <c r="R78" s="203"/>
      <c r="S78" s="203"/>
      <c r="T78" s="203"/>
      <c r="U78" s="203"/>
      <c r="V78" s="203"/>
      <c r="W78" s="203"/>
    </row>
    <row r="79" spans="1:23" ht="13.8" x14ac:dyDescent="0.3">
      <c r="A79" s="205"/>
      <c r="B79" s="205"/>
      <c r="C79" s="205"/>
      <c r="D79" s="205"/>
      <c r="E79" s="205"/>
      <c r="F79" s="205"/>
      <c r="N79" s="203"/>
      <c r="O79" s="203"/>
      <c r="P79" s="203"/>
      <c r="Q79" s="203"/>
      <c r="R79" s="203"/>
      <c r="S79" s="203"/>
      <c r="T79" s="203"/>
      <c r="U79" s="203"/>
      <c r="V79" s="203"/>
      <c r="W79" s="203"/>
    </row>
    <row r="80" spans="1:23" ht="13.8" x14ac:dyDescent="0.3">
      <c r="A80" s="205"/>
      <c r="B80" s="205"/>
      <c r="C80" s="205"/>
      <c r="D80" s="205"/>
      <c r="E80" s="205"/>
      <c r="F80" s="205"/>
      <c r="N80" s="203"/>
      <c r="O80" s="203"/>
      <c r="P80" s="203"/>
      <c r="Q80" s="203"/>
      <c r="R80" s="203"/>
      <c r="S80" s="203"/>
      <c r="T80" s="203"/>
      <c r="U80" s="203"/>
      <c r="V80" s="203"/>
      <c r="W80" s="203"/>
    </row>
    <row r="81" spans="1:23" ht="13.8" x14ac:dyDescent="0.3">
      <c r="A81" s="205"/>
      <c r="B81" s="205"/>
      <c r="C81" s="205"/>
      <c r="D81" s="205"/>
      <c r="E81" s="205"/>
      <c r="F81" s="205"/>
      <c r="N81" s="203"/>
      <c r="O81" s="203"/>
      <c r="P81" s="203"/>
      <c r="Q81" s="203"/>
      <c r="R81" s="203"/>
      <c r="S81" s="203"/>
      <c r="T81" s="203"/>
      <c r="U81" s="203"/>
      <c r="V81" s="203"/>
      <c r="W81" s="203"/>
    </row>
    <row r="82" spans="1:23" ht="13.8" x14ac:dyDescent="0.3">
      <c r="A82" s="205"/>
      <c r="B82" s="205"/>
      <c r="C82" s="205"/>
      <c r="D82" s="205"/>
      <c r="E82" s="205"/>
      <c r="F82" s="205"/>
      <c r="N82" s="203"/>
      <c r="O82" s="203"/>
      <c r="P82" s="203"/>
      <c r="Q82" s="203"/>
      <c r="R82" s="203"/>
      <c r="S82" s="203"/>
      <c r="T82" s="203"/>
      <c r="U82" s="203"/>
      <c r="V82" s="203"/>
      <c r="W82" s="203"/>
    </row>
    <row r="83" spans="1:23" ht="13.8" x14ac:dyDescent="0.3">
      <c r="A83" s="205"/>
      <c r="B83" s="205"/>
      <c r="C83" s="205"/>
      <c r="D83" s="205"/>
      <c r="E83" s="205"/>
      <c r="F83" s="205"/>
      <c r="N83" s="203"/>
      <c r="O83" s="203"/>
      <c r="P83" s="203"/>
      <c r="Q83" s="203"/>
      <c r="R83" s="203"/>
      <c r="S83" s="203"/>
      <c r="T83" s="203"/>
      <c r="U83" s="203"/>
      <c r="V83" s="203"/>
      <c r="W83" s="203"/>
    </row>
    <row r="84" spans="1:23" ht="13.8" x14ac:dyDescent="0.3">
      <c r="A84" s="205"/>
      <c r="B84" s="205"/>
      <c r="C84" s="205"/>
      <c r="D84" s="205"/>
      <c r="E84" s="205"/>
      <c r="F84" s="205"/>
      <c r="N84" s="203"/>
      <c r="O84" s="203"/>
      <c r="P84" s="203"/>
      <c r="Q84" s="203"/>
      <c r="R84" s="203"/>
      <c r="S84" s="203"/>
      <c r="T84" s="203"/>
      <c r="U84" s="203"/>
      <c r="V84" s="203"/>
      <c r="W84" s="203"/>
    </row>
    <row r="85" spans="1:23" ht="13.8" x14ac:dyDescent="0.3">
      <c r="A85" s="205"/>
      <c r="B85" s="205"/>
      <c r="C85" s="205"/>
      <c r="D85" s="205"/>
      <c r="E85" s="205"/>
      <c r="F85" s="205"/>
      <c r="N85" s="203"/>
      <c r="O85" s="203"/>
      <c r="P85" s="203"/>
      <c r="Q85" s="203"/>
      <c r="R85" s="203"/>
      <c r="S85" s="203"/>
      <c r="T85" s="203"/>
      <c r="U85" s="203"/>
      <c r="V85" s="203"/>
      <c r="W85" s="203"/>
    </row>
    <row r="86" spans="1:23" ht="13.8" x14ac:dyDescent="0.3">
      <c r="A86" s="205"/>
      <c r="B86" s="205"/>
      <c r="C86" s="205"/>
      <c r="D86" s="205"/>
      <c r="E86" s="205"/>
      <c r="F86" s="205"/>
      <c r="N86" s="203"/>
      <c r="O86" s="203"/>
      <c r="P86" s="203"/>
      <c r="Q86" s="203"/>
      <c r="R86" s="203"/>
      <c r="S86" s="203"/>
      <c r="T86" s="203"/>
      <c r="U86" s="203"/>
      <c r="V86" s="203"/>
      <c r="W86" s="203"/>
    </row>
    <row r="87" spans="1:23" ht="13.8" x14ac:dyDescent="0.3">
      <c r="A87" s="205"/>
      <c r="B87" s="205"/>
      <c r="C87" s="205"/>
      <c r="D87" s="205"/>
      <c r="E87" s="205"/>
      <c r="F87" s="205"/>
      <c r="N87" s="203"/>
      <c r="O87" s="203"/>
      <c r="P87" s="203"/>
      <c r="Q87" s="203"/>
      <c r="R87" s="203"/>
      <c r="S87" s="203"/>
      <c r="T87" s="203"/>
      <c r="U87" s="203"/>
      <c r="V87" s="203"/>
      <c r="W87" s="203"/>
    </row>
    <row r="88" spans="1:23" ht="13.8" x14ac:dyDescent="0.3">
      <c r="A88" s="205"/>
      <c r="B88" s="205"/>
      <c r="C88" s="205"/>
      <c r="D88" s="205"/>
      <c r="E88" s="205"/>
      <c r="F88" s="205"/>
      <c r="N88" s="203"/>
      <c r="O88" s="203"/>
      <c r="P88" s="203"/>
      <c r="Q88" s="203"/>
      <c r="R88" s="203"/>
      <c r="S88" s="203"/>
      <c r="T88" s="203"/>
      <c r="U88" s="203"/>
      <c r="V88" s="203"/>
      <c r="W88" s="203"/>
    </row>
    <row r="89" spans="1:23" ht="13.8" x14ac:dyDescent="0.3">
      <c r="A89" s="205"/>
      <c r="B89" s="205"/>
      <c r="C89" s="205"/>
      <c r="D89" s="205"/>
      <c r="E89" s="205"/>
      <c r="F89" s="205"/>
      <c r="N89" s="203"/>
      <c r="O89" s="203"/>
      <c r="P89" s="203"/>
      <c r="Q89" s="203"/>
      <c r="R89" s="203"/>
      <c r="S89" s="203"/>
      <c r="T89" s="203"/>
      <c r="U89" s="203"/>
      <c r="V89" s="203"/>
      <c r="W89" s="203"/>
    </row>
    <row r="90" spans="1:23" ht="13.8" x14ac:dyDescent="0.3">
      <c r="A90" s="205"/>
      <c r="B90" s="205"/>
      <c r="C90" s="205"/>
      <c r="D90" s="205"/>
      <c r="E90" s="205"/>
      <c r="F90" s="205"/>
      <c r="N90" s="203"/>
      <c r="O90" s="203"/>
      <c r="P90" s="203"/>
      <c r="Q90" s="203"/>
      <c r="R90" s="203"/>
      <c r="S90" s="203"/>
      <c r="T90" s="203"/>
      <c r="U90" s="203"/>
      <c r="V90" s="203"/>
      <c r="W90" s="203"/>
    </row>
    <row r="91" spans="1:23" ht="13.8" x14ac:dyDescent="0.3">
      <c r="A91" s="205"/>
      <c r="B91" s="205"/>
      <c r="C91" s="205"/>
      <c r="D91" s="205"/>
      <c r="E91" s="205"/>
      <c r="F91" s="205"/>
      <c r="N91" s="203"/>
      <c r="O91" s="203"/>
      <c r="P91" s="203"/>
      <c r="Q91" s="203"/>
      <c r="R91" s="203"/>
      <c r="S91" s="203"/>
      <c r="T91" s="203"/>
      <c r="U91" s="203"/>
      <c r="V91" s="203"/>
      <c r="W91" s="203"/>
    </row>
    <row r="92" spans="1:23" ht="13.8" x14ac:dyDescent="0.3">
      <c r="A92" s="205"/>
      <c r="B92" s="205"/>
      <c r="C92" s="205"/>
      <c r="D92" s="205"/>
      <c r="E92" s="205"/>
      <c r="F92" s="205"/>
      <c r="N92" s="203"/>
      <c r="O92" s="203"/>
      <c r="P92" s="203"/>
      <c r="Q92" s="203"/>
      <c r="R92" s="203"/>
      <c r="S92" s="203"/>
      <c r="T92" s="203"/>
      <c r="U92" s="203"/>
      <c r="V92" s="203"/>
      <c r="W92" s="203"/>
    </row>
    <row r="93" spans="1:23" ht="13.8" x14ac:dyDescent="0.3">
      <c r="A93" s="205"/>
      <c r="B93" s="205"/>
      <c r="C93" s="205"/>
      <c r="D93" s="205"/>
      <c r="E93" s="205"/>
      <c r="F93" s="205"/>
      <c r="N93" s="203"/>
      <c r="O93" s="203"/>
      <c r="P93" s="203"/>
      <c r="Q93" s="203"/>
      <c r="R93" s="203"/>
      <c r="S93" s="203"/>
      <c r="T93" s="203"/>
      <c r="U93" s="203"/>
      <c r="V93" s="203"/>
      <c r="W93" s="203"/>
    </row>
    <row r="94" spans="1:23" ht="13.8" x14ac:dyDescent="0.3">
      <c r="A94" s="205"/>
      <c r="B94" s="205"/>
      <c r="C94" s="205"/>
      <c r="D94" s="205"/>
      <c r="E94" s="205"/>
      <c r="F94" s="205"/>
      <c r="N94" s="203"/>
      <c r="O94" s="203"/>
      <c r="P94" s="203"/>
      <c r="Q94" s="203"/>
      <c r="R94" s="203"/>
      <c r="S94" s="203"/>
      <c r="T94" s="203"/>
      <c r="U94" s="203"/>
      <c r="V94" s="203"/>
      <c r="W94" s="203"/>
    </row>
    <row r="95" spans="1:23" ht="13.8" x14ac:dyDescent="0.3">
      <c r="A95" s="205"/>
      <c r="B95" s="205"/>
      <c r="C95" s="205"/>
      <c r="D95" s="205"/>
      <c r="E95" s="205"/>
      <c r="F95" s="205"/>
      <c r="N95" s="203"/>
      <c r="O95" s="203"/>
      <c r="P95" s="203"/>
      <c r="Q95" s="203"/>
      <c r="R95" s="203"/>
      <c r="S95" s="203"/>
      <c r="T95" s="203"/>
      <c r="U95" s="203"/>
      <c r="V95" s="203"/>
      <c r="W95" s="203"/>
    </row>
    <row r="96" spans="1:23" ht="13.8" x14ac:dyDescent="0.3">
      <c r="A96" s="205"/>
      <c r="B96" s="205"/>
      <c r="C96" s="205"/>
      <c r="D96" s="205"/>
      <c r="E96" s="205"/>
      <c r="F96" s="205"/>
      <c r="N96" s="203"/>
      <c r="O96" s="203"/>
      <c r="P96" s="203"/>
      <c r="Q96" s="203"/>
      <c r="R96" s="203"/>
      <c r="S96" s="203"/>
      <c r="T96" s="203"/>
      <c r="U96" s="203"/>
      <c r="V96" s="203"/>
      <c r="W96" s="203"/>
    </row>
    <row r="97" spans="1:23" ht="13.8" x14ac:dyDescent="0.3">
      <c r="A97" s="205"/>
      <c r="B97" s="205"/>
      <c r="C97" s="205"/>
      <c r="D97" s="205"/>
      <c r="E97" s="205"/>
      <c r="F97" s="205"/>
      <c r="N97" s="203"/>
      <c r="O97" s="203"/>
      <c r="P97" s="203"/>
      <c r="Q97" s="203"/>
      <c r="R97" s="203"/>
      <c r="S97" s="203"/>
      <c r="T97" s="203"/>
      <c r="U97" s="203"/>
      <c r="V97" s="203"/>
      <c r="W97" s="203"/>
    </row>
    <row r="98" spans="1:23" ht="13.8" x14ac:dyDescent="0.3">
      <c r="A98" s="205"/>
      <c r="B98" s="205"/>
      <c r="C98" s="205"/>
      <c r="D98" s="205"/>
      <c r="E98" s="205"/>
      <c r="F98" s="205"/>
      <c r="N98" s="203"/>
      <c r="O98" s="203"/>
      <c r="P98" s="203"/>
      <c r="Q98" s="203"/>
      <c r="R98" s="203"/>
      <c r="S98" s="203"/>
      <c r="T98" s="203"/>
      <c r="U98" s="203"/>
      <c r="V98" s="203"/>
      <c r="W98" s="203"/>
    </row>
    <row r="99" spans="1:23" ht="13.8" x14ac:dyDescent="0.3">
      <c r="A99" s="205"/>
      <c r="B99" s="205"/>
      <c r="C99" s="205"/>
      <c r="D99" s="205"/>
      <c r="E99" s="205"/>
      <c r="F99" s="205"/>
      <c r="N99" s="203"/>
      <c r="O99" s="203"/>
      <c r="P99" s="203"/>
      <c r="Q99" s="203"/>
      <c r="R99" s="203"/>
      <c r="S99" s="203"/>
      <c r="T99" s="203"/>
      <c r="U99" s="203"/>
      <c r="V99" s="203"/>
      <c r="W99" s="203"/>
    </row>
    <row r="100" spans="1:23" ht="13.8" x14ac:dyDescent="0.3">
      <c r="A100" s="205"/>
      <c r="B100" s="205"/>
      <c r="C100" s="205"/>
      <c r="D100" s="205"/>
      <c r="E100" s="205"/>
      <c r="F100" s="205"/>
      <c r="N100" s="203"/>
      <c r="O100" s="203"/>
      <c r="P100" s="203"/>
      <c r="Q100" s="203"/>
      <c r="R100" s="203"/>
      <c r="S100" s="203"/>
      <c r="T100" s="203"/>
      <c r="U100" s="203"/>
      <c r="V100" s="203"/>
      <c r="W100" s="203"/>
    </row>
    <row r="101" spans="1:23" ht="13.8" x14ac:dyDescent="0.3">
      <c r="A101" s="205"/>
      <c r="B101" s="205"/>
      <c r="C101" s="205"/>
      <c r="D101" s="205"/>
      <c r="E101" s="205"/>
      <c r="F101" s="205"/>
      <c r="N101" s="203"/>
      <c r="O101" s="203"/>
      <c r="P101" s="203"/>
      <c r="Q101" s="203"/>
      <c r="R101" s="203"/>
      <c r="S101" s="203"/>
      <c r="T101" s="203"/>
      <c r="U101" s="203"/>
      <c r="V101" s="203"/>
      <c r="W101" s="203"/>
    </row>
    <row r="102" spans="1:23" ht="13.8" x14ac:dyDescent="0.3">
      <c r="A102" s="205"/>
      <c r="B102" s="205"/>
      <c r="C102" s="205"/>
      <c r="D102" s="205"/>
      <c r="E102" s="205"/>
      <c r="F102" s="205"/>
      <c r="N102" s="203"/>
      <c r="O102" s="203"/>
      <c r="P102" s="203"/>
      <c r="Q102" s="203"/>
      <c r="R102" s="203"/>
      <c r="S102" s="203"/>
      <c r="T102" s="203"/>
      <c r="U102" s="203"/>
      <c r="V102" s="203"/>
      <c r="W102" s="203"/>
    </row>
    <row r="103" spans="1:23" ht="13.8" x14ac:dyDescent="0.3">
      <c r="A103" s="205"/>
      <c r="B103" s="205"/>
      <c r="C103" s="205"/>
      <c r="D103" s="205"/>
      <c r="E103" s="205"/>
      <c r="F103" s="205"/>
      <c r="N103" s="203"/>
      <c r="O103" s="203"/>
      <c r="P103" s="203"/>
      <c r="Q103" s="203"/>
      <c r="R103" s="203"/>
      <c r="S103" s="203"/>
      <c r="T103" s="203"/>
      <c r="U103" s="203"/>
      <c r="V103" s="203"/>
      <c r="W103" s="203"/>
    </row>
    <row r="104" spans="1:23" ht="13.8" x14ac:dyDescent="0.3">
      <c r="A104" s="205"/>
      <c r="B104" s="205"/>
      <c r="C104" s="205"/>
      <c r="D104" s="205"/>
      <c r="E104" s="205"/>
      <c r="F104" s="205"/>
      <c r="N104" s="203"/>
      <c r="O104" s="203"/>
      <c r="P104" s="203"/>
      <c r="Q104" s="203"/>
      <c r="R104" s="203"/>
      <c r="S104" s="203"/>
      <c r="T104" s="203"/>
      <c r="U104" s="203"/>
      <c r="V104" s="203"/>
      <c r="W104" s="203"/>
    </row>
    <row r="105" spans="1:23" ht="13.8" x14ac:dyDescent="0.3">
      <c r="A105" s="205"/>
      <c r="B105" s="205"/>
      <c r="C105" s="205"/>
      <c r="D105" s="205"/>
      <c r="E105" s="205"/>
      <c r="F105" s="205"/>
      <c r="N105" s="203"/>
      <c r="O105" s="203"/>
      <c r="P105" s="203"/>
      <c r="Q105" s="203"/>
      <c r="R105" s="203"/>
      <c r="S105" s="203"/>
      <c r="T105" s="203"/>
      <c r="U105" s="203"/>
      <c r="V105" s="203"/>
      <c r="W105" s="203"/>
    </row>
    <row r="106" spans="1:23" ht="13.8" x14ac:dyDescent="0.3">
      <c r="A106" s="205"/>
      <c r="B106" s="205"/>
      <c r="C106" s="205"/>
      <c r="D106" s="205"/>
      <c r="E106" s="205"/>
      <c r="F106" s="205"/>
      <c r="N106" s="203"/>
      <c r="O106" s="203"/>
      <c r="P106" s="203"/>
      <c r="Q106" s="203"/>
      <c r="R106" s="203"/>
      <c r="S106" s="203"/>
      <c r="T106" s="203"/>
      <c r="U106" s="203"/>
      <c r="V106" s="203"/>
      <c r="W106" s="203"/>
    </row>
    <row r="107" spans="1:23" ht="13.8" x14ac:dyDescent="0.3">
      <c r="A107" s="205"/>
      <c r="B107" s="205"/>
      <c r="C107" s="205"/>
      <c r="D107" s="205"/>
      <c r="E107" s="205"/>
      <c r="F107" s="205"/>
      <c r="N107" s="203"/>
      <c r="O107" s="203"/>
      <c r="P107" s="203"/>
      <c r="Q107" s="203"/>
      <c r="R107" s="203"/>
      <c r="S107" s="203"/>
      <c r="T107" s="203"/>
      <c r="U107" s="203"/>
      <c r="V107" s="203"/>
      <c r="W107" s="203"/>
    </row>
    <row r="108" spans="1:23" ht="13.8" x14ac:dyDescent="0.3">
      <c r="A108" s="205"/>
      <c r="B108" s="205"/>
      <c r="C108" s="205"/>
      <c r="D108" s="205"/>
      <c r="E108" s="205"/>
      <c r="F108" s="205"/>
      <c r="N108" s="203"/>
      <c r="O108" s="203"/>
      <c r="P108" s="203"/>
      <c r="Q108" s="203"/>
      <c r="R108" s="203"/>
      <c r="S108" s="203"/>
      <c r="T108" s="203"/>
      <c r="U108" s="203"/>
      <c r="V108" s="203"/>
      <c r="W108" s="203"/>
    </row>
    <row r="109" spans="1:23" ht="13.8" x14ac:dyDescent="0.3">
      <c r="A109" s="205"/>
      <c r="B109" s="205"/>
      <c r="C109" s="205"/>
      <c r="D109" s="205"/>
      <c r="E109" s="205"/>
      <c r="F109" s="205"/>
      <c r="N109" s="203"/>
      <c r="O109" s="203"/>
      <c r="P109" s="203"/>
      <c r="Q109" s="203"/>
      <c r="R109" s="203"/>
      <c r="S109" s="203"/>
      <c r="T109" s="203"/>
      <c r="U109" s="203"/>
      <c r="V109" s="203"/>
      <c r="W109" s="203"/>
    </row>
    <row r="110" spans="1:23" ht="13.8" x14ac:dyDescent="0.3">
      <c r="A110" s="205"/>
      <c r="B110" s="205"/>
      <c r="C110" s="205"/>
      <c r="D110" s="205"/>
      <c r="E110" s="205"/>
      <c r="F110" s="205"/>
      <c r="N110" s="203"/>
      <c r="O110" s="203"/>
      <c r="P110" s="203"/>
      <c r="Q110" s="203"/>
      <c r="R110" s="203"/>
      <c r="S110" s="203"/>
      <c r="T110" s="203"/>
      <c r="U110" s="203"/>
      <c r="V110" s="203"/>
      <c r="W110" s="203"/>
    </row>
    <row r="111" spans="1:23" ht="13.8" x14ac:dyDescent="0.3">
      <c r="A111" s="205"/>
      <c r="B111" s="205"/>
      <c r="C111" s="205"/>
      <c r="D111" s="205"/>
      <c r="E111" s="205"/>
      <c r="F111" s="205"/>
      <c r="N111" s="203"/>
      <c r="O111" s="203"/>
      <c r="P111" s="203"/>
      <c r="Q111" s="203"/>
      <c r="R111" s="203"/>
      <c r="S111" s="203"/>
      <c r="T111" s="203"/>
      <c r="U111" s="203"/>
      <c r="V111" s="203"/>
      <c r="W111" s="203"/>
    </row>
    <row r="112" spans="1:23" ht="13.8" x14ac:dyDescent="0.3">
      <c r="A112" s="205"/>
      <c r="B112" s="205"/>
      <c r="C112" s="205"/>
      <c r="D112" s="205"/>
      <c r="E112" s="205"/>
      <c r="F112" s="205"/>
      <c r="N112" s="203"/>
      <c r="O112" s="203"/>
      <c r="P112" s="203"/>
      <c r="Q112" s="203"/>
      <c r="R112" s="203"/>
      <c r="S112" s="203"/>
      <c r="T112" s="203"/>
      <c r="U112" s="203"/>
      <c r="V112" s="203"/>
      <c r="W112" s="203"/>
    </row>
    <row r="113" spans="1:23" ht="13.8" x14ac:dyDescent="0.3">
      <c r="A113" s="205"/>
      <c r="B113" s="205"/>
      <c r="C113" s="205"/>
      <c r="D113" s="205"/>
      <c r="E113" s="205"/>
      <c r="F113" s="205"/>
      <c r="N113" s="203"/>
      <c r="O113" s="203"/>
      <c r="P113" s="203"/>
      <c r="Q113" s="203"/>
      <c r="R113" s="203"/>
      <c r="S113" s="203"/>
      <c r="T113" s="203"/>
      <c r="U113" s="203"/>
      <c r="V113" s="203"/>
      <c r="W113" s="203"/>
    </row>
    <row r="114" spans="1:23" ht="13.8" x14ac:dyDescent="0.3">
      <c r="A114" s="205"/>
      <c r="B114" s="205"/>
      <c r="C114" s="205"/>
      <c r="D114" s="205"/>
      <c r="E114" s="205"/>
      <c r="F114" s="205"/>
      <c r="N114" s="203"/>
      <c r="O114" s="203"/>
      <c r="P114" s="203"/>
      <c r="Q114" s="203"/>
      <c r="R114" s="203"/>
      <c r="S114" s="203"/>
      <c r="T114" s="203"/>
      <c r="U114" s="203"/>
      <c r="V114" s="203"/>
      <c r="W114" s="203"/>
    </row>
    <row r="115" spans="1:23" ht="13.8" x14ac:dyDescent="0.3">
      <c r="A115" s="205"/>
      <c r="B115" s="205"/>
      <c r="C115" s="205"/>
      <c r="D115" s="205"/>
      <c r="E115" s="205"/>
      <c r="F115" s="205"/>
      <c r="N115" s="203"/>
      <c r="O115" s="203"/>
      <c r="P115" s="203"/>
      <c r="Q115" s="203"/>
      <c r="R115" s="203"/>
      <c r="S115" s="203"/>
      <c r="T115" s="203"/>
      <c r="U115" s="203"/>
      <c r="V115" s="203"/>
      <c r="W115" s="203"/>
    </row>
    <row r="116" spans="1:23" ht="13.8" x14ac:dyDescent="0.3">
      <c r="A116" s="205"/>
      <c r="B116" s="205"/>
      <c r="C116" s="205"/>
      <c r="D116" s="205"/>
      <c r="E116" s="205"/>
      <c r="F116" s="205"/>
      <c r="N116" s="203"/>
      <c r="O116" s="203"/>
      <c r="P116" s="203"/>
      <c r="Q116" s="203"/>
      <c r="R116" s="203"/>
      <c r="S116" s="203"/>
      <c r="T116" s="203"/>
      <c r="U116" s="203"/>
      <c r="V116" s="203"/>
      <c r="W116" s="203"/>
    </row>
    <row r="117" spans="1:23" ht="13.8" x14ac:dyDescent="0.3">
      <c r="A117" s="205"/>
      <c r="B117" s="205"/>
      <c r="C117" s="205"/>
      <c r="D117" s="205"/>
      <c r="E117" s="205"/>
      <c r="F117" s="205"/>
      <c r="N117" s="203"/>
      <c r="O117" s="203"/>
      <c r="P117" s="203"/>
      <c r="Q117" s="203"/>
      <c r="R117" s="203"/>
      <c r="S117" s="203"/>
      <c r="T117" s="203"/>
      <c r="U117" s="203"/>
      <c r="V117" s="203"/>
      <c r="W117" s="203"/>
    </row>
    <row r="118" spans="1:23" ht="13.8" x14ac:dyDescent="0.3">
      <c r="A118" s="205"/>
      <c r="B118" s="205"/>
      <c r="C118" s="205"/>
      <c r="D118" s="205"/>
      <c r="E118" s="205"/>
      <c r="F118" s="205"/>
      <c r="N118" s="203"/>
      <c r="O118" s="203"/>
      <c r="P118" s="203"/>
      <c r="Q118" s="203"/>
      <c r="R118" s="203"/>
      <c r="S118" s="203"/>
      <c r="T118" s="203"/>
      <c r="U118" s="203"/>
      <c r="V118" s="203"/>
      <c r="W118" s="203"/>
    </row>
    <row r="119" spans="1:23" ht="13.8" x14ac:dyDescent="0.3">
      <c r="A119" s="205"/>
      <c r="B119" s="205"/>
      <c r="C119" s="205"/>
      <c r="D119" s="205"/>
      <c r="E119" s="205"/>
      <c r="F119" s="205"/>
      <c r="N119" s="203"/>
      <c r="O119" s="203"/>
      <c r="P119" s="203"/>
      <c r="Q119" s="203"/>
      <c r="R119" s="203"/>
      <c r="S119" s="203"/>
      <c r="T119" s="203"/>
      <c r="U119" s="203"/>
      <c r="V119" s="203"/>
      <c r="W119" s="203"/>
    </row>
    <row r="120" spans="1:23" ht="13.8" x14ac:dyDescent="0.3">
      <c r="A120" s="205"/>
      <c r="B120" s="205"/>
      <c r="C120" s="205"/>
      <c r="D120" s="205"/>
      <c r="E120" s="205"/>
      <c r="F120" s="205"/>
      <c r="N120" s="203"/>
      <c r="O120" s="203"/>
      <c r="P120" s="203"/>
      <c r="Q120" s="203"/>
      <c r="R120" s="203"/>
      <c r="S120" s="203"/>
      <c r="T120" s="203"/>
      <c r="U120" s="203"/>
      <c r="V120" s="203"/>
      <c r="W120" s="203"/>
    </row>
    <row r="121" spans="1:23" ht="13.8" x14ac:dyDescent="0.3">
      <c r="A121" s="205"/>
      <c r="B121" s="205"/>
      <c r="C121" s="205"/>
      <c r="D121" s="205"/>
      <c r="E121" s="205"/>
      <c r="F121" s="205"/>
      <c r="N121" s="203"/>
      <c r="O121" s="203"/>
      <c r="P121" s="203"/>
      <c r="Q121" s="203"/>
      <c r="R121" s="203"/>
      <c r="S121" s="203"/>
      <c r="T121" s="203"/>
      <c r="U121" s="203"/>
      <c r="V121" s="203"/>
      <c r="W121" s="203"/>
    </row>
    <row r="122" spans="1:23" ht="13.8" x14ac:dyDescent="0.3">
      <c r="A122" s="205"/>
      <c r="B122" s="205"/>
      <c r="C122" s="205"/>
      <c r="D122" s="205"/>
      <c r="E122" s="205"/>
      <c r="F122" s="205"/>
      <c r="N122" s="203"/>
      <c r="O122" s="203"/>
      <c r="P122" s="203"/>
      <c r="Q122" s="203"/>
      <c r="R122" s="203"/>
      <c r="S122" s="203"/>
      <c r="T122" s="203"/>
      <c r="U122" s="203"/>
      <c r="V122" s="203"/>
      <c r="W122" s="203"/>
    </row>
    <row r="123" spans="1:23" ht="13.8" x14ac:dyDescent="0.3">
      <c r="A123" s="205"/>
      <c r="B123" s="205"/>
      <c r="C123" s="205"/>
      <c r="D123" s="205"/>
      <c r="E123" s="205"/>
      <c r="F123" s="205"/>
      <c r="N123" s="203"/>
      <c r="O123" s="203"/>
      <c r="P123" s="203"/>
      <c r="Q123" s="203"/>
      <c r="R123" s="203"/>
      <c r="S123" s="203"/>
      <c r="T123" s="203"/>
      <c r="U123" s="203"/>
      <c r="V123" s="203"/>
      <c r="W123" s="203"/>
    </row>
    <row r="124" spans="1:23" ht="13.8" x14ac:dyDescent="0.3">
      <c r="A124" s="205"/>
      <c r="B124" s="205"/>
      <c r="C124" s="205"/>
      <c r="D124" s="205"/>
      <c r="E124" s="205"/>
      <c r="F124" s="205"/>
      <c r="N124" s="203"/>
      <c r="O124" s="203"/>
      <c r="P124" s="203"/>
      <c r="Q124" s="203"/>
      <c r="R124" s="203"/>
      <c r="S124" s="203"/>
      <c r="T124" s="203"/>
      <c r="U124" s="203"/>
      <c r="V124" s="203"/>
      <c r="W124" s="203"/>
    </row>
    <row r="125" spans="1:23" ht="13.8" x14ac:dyDescent="0.3">
      <c r="A125" s="205"/>
      <c r="B125" s="205"/>
      <c r="C125" s="205"/>
      <c r="D125" s="205"/>
      <c r="E125" s="205"/>
      <c r="F125" s="205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</row>
    <row r="126" spans="1:23" ht="13.8" x14ac:dyDescent="0.3">
      <c r="A126" s="205"/>
      <c r="B126" s="205"/>
      <c r="C126" s="205"/>
      <c r="D126" s="205"/>
      <c r="E126" s="205"/>
      <c r="F126" s="205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</row>
    <row r="127" spans="1:23" ht="13.8" x14ac:dyDescent="0.3">
      <c r="A127" s="205"/>
      <c r="B127" s="205"/>
      <c r="C127" s="205"/>
      <c r="D127" s="205"/>
      <c r="E127" s="205"/>
      <c r="F127" s="205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</row>
    <row r="128" spans="1:23" ht="13.8" x14ac:dyDescent="0.3">
      <c r="A128" s="205"/>
      <c r="B128" s="205"/>
      <c r="C128" s="205"/>
      <c r="D128" s="205"/>
      <c r="E128" s="205"/>
      <c r="F128" s="205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</row>
    <row r="129" spans="1:23" ht="13.8" x14ac:dyDescent="0.3">
      <c r="A129" s="205"/>
      <c r="B129" s="205"/>
      <c r="C129" s="205"/>
      <c r="D129" s="205"/>
      <c r="E129" s="205"/>
      <c r="F129" s="205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</row>
  </sheetData>
  <mergeCells count="11">
    <mergeCell ref="A2:E2"/>
    <mergeCell ref="D6:G6"/>
    <mergeCell ref="D7:E7"/>
    <mergeCell ref="F7:G7"/>
    <mergeCell ref="A55:G55"/>
    <mergeCell ref="A53:G53"/>
    <mergeCell ref="A54:G54"/>
    <mergeCell ref="A13:A25"/>
    <mergeCell ref="A26:A35"/>
    <mergeCell ref="A36:A45"/>
    <mergeCell ref="A46:A50"/>
  </mergeCells>
  <pageMargins left="0.39370078740157483" right="0.39370078740157483" top="0.59055118110236227" bottom="0.51181102362204722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129"/>
  <sheetViews>
    <sheetView zoomScale="90" zoomScaleNormal="90" workbookViewId="0">
      <selection activeCell="H11" sqref="H11"/>
    </sheetView>
  </sheetViews>
  <sheetFormatPr defaultColWidth="8" defaultRowHeight="13.2" x14ac:dyDescent="0.25"/>
  <cols>
    <col min="1" max="1" width="6.5" style="130" customWidth="1"/>
    <col min="2" max="2" width="47.8984375" style="130" customWidth="1"/>
    <col min="3" max="3" width="7.5" style="130" customWidth="1"/>
    <col min="4" max="4" width="4" style="130" customWidth="1"/>
    <col min="5" max="5" width="5.19921875" style="130" customWidth="1"/>
    <col min="6" max="6" width="7" style="130" customWidth="1"/>
    <col min="7" max="7" width="5.19921875" style="130" customWidth="1"/>
    <col min="8" max="8" width="4.09765625" style="130" customWidth="1"/>
    <col min="9" max="12" width="8.5" style="130" customWidth="1"/>
    <col min="13" max="13" width="9.09765625" style="130" customWidth="1"/>
    <col min="14" max="23" width="8" style="130"/>
    <col min="24" max="24" width="8.69921875" style="130" bestFit="1" customWidth="1"/>
    <col min="25" max="16384" width="8" style="130"/>
  </cols>
  <sheetData>
    <row r="1" spans="1:26" s="39" customFormat="1" ht="17.25" x14ac:dyDescent="0.3">
      <c r="A1" s="120" t="s">
        <v>72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</row>
    <row r="2" spans="1:26" s="39" customFormat="1" ht="35.25" customHeight="1" x14ac:dyDescent="0.25">
      <c r="A2" s="828" t="s">
        <v>178</v>
      </c>
      <c r="B2" s="828"/>
      <c r="C2" s="828"/>
      <c r="D2" s="828"/>
      <c r="E2" s="828"/>
      <c r="F2" s="828"/>
      <c r="G2" s="828"/>
      <c r="H2" s="828"/>
      <c r="I2" s="120"/>
      <c r="J2" s="120"/>
      <c r="K2" s="120"/>
      <c r="L2" s="120"/>
      <c r="M2" s="120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</row>
    <row r="3" spans="1:26" s="126" customFormat="1" ht="2.25" customHeight="1" x14ac:dyDescent="0.3">
      <c r="A3" s="127"/>
      <c r="B3" s="128"/>
      <c r="C3" s="128"/>
      <c r="D3" s="128"/>
      <c r="E3" s="128"/>
      <c r="F3" s="135"/>
      <c r="G3" s="135"/>
    </row>
    <row r="4" spans="1:26" s="131" customFormat="1" ht="21" customHeight="1" thickBot="1" x14ac:dyDescent="0.35">
      <c r="A4" s="472" t="s">
        <v>244</v>
      </c>
      <c r="B4" s="464"/>
      <c r="C4" s="465"/>
      <c r="D4" s="465"/>
      <c r="E4" s="465"/>
      <c r="F4" s="465"/>
      <c r="G4" s="466"/>
      <c r="H4" s="467" t="s">
        <v>297</v>
      </c>
      <c r="N4" s="257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</row>
    <row r="5" spans="1:26" s="131" customFormat="1" ht="1.5" customHeight="1" x14ac:dyDescent="0.3">
      <c r="A5" s="493"/>
      <c r="B5" s="493"/>
      <c r="C5" s="494"/>
      <c r="D5" s="494"/>
      <c r="E5" s="494"/>
      <c r="F5" s="494"/>
      <c r="G5" s="495"/>
      <c r="H5" s="495"/>
      <c r="N5" s="259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</row>
    <row r="6" spans="1:26" s="131" customFormat="1" ht="27.75" customHeight="1" x14ac:dyDescent="0.3">
      <c r="A6" s="854" t="s">
        <v>169</v>
      </c>
      <c r="B6" s="854"/>
      <c r="C6" s="854"/>
      <c r="D6" s="851" t="s">
        <v>170</v>
      </c>
      <c r="E6" s="851"/>
      <c r="F6" s="851"/>
      <c r="G6" s="851" t="s">
        <v>171</v>
      </c>
      <c r="H6" s="851"/>
      <c r="I6" s="130"/>
      <c r="N6" s="259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</row>
    <row r="7" spans="1:26" s="450" customFormat="1" ht="15.75" customHeight="1" x14ac:dyDescent="0.25">
      <c r="A7" s="854"/>
      <c r="B7" s="854"/>
      <c r="C7" s="854"/>
      <c r="D7" s="504"/>
      <c r="E7" s="853" t="s">
        <v>161</v>
      </c>
      <c r="F7" s="853"/>
      <c r="G7" s="505"/>
      <c r="H7" s="504"/>
      <c r="I7" s="449"/>
      <c r="N7" s="451"/>
      <c r="O7" s="452"/>
      <c r="P7" s="452"/>
      <c r="Q7" s="452"/>
      <c r="R7" s="452"/>
      <c r="S7" s="452"/>
      <c r="T7" s="452"/>
      <c r="U7" s="452"/>
      <c r="V7" s="452"/>
      <c r="W7" s="452"/>
      <c r="X7" s="452"/>
      <c r="Y7" s="452"/>
    </row>
    <row r="8" spans="1:26" s="131" customFormat="1" ht="80.25" customHeight="1" x14ac:dyDescent="0.3">
      <c r="A8" s="854"/>
      <c r="B8" s="854"/>
      <c r="C8" s="854"/>
      <c r="D8" s="506" t="s">
        <v>219</v>
      </c>
      <c r="E8" s="599" t="s">
        <v>115</v>
      </c>
      <c r="F8" s="600" t="s">
        <v>125</v>
      </c>
      <c r="G8" s="601" t="s">
        <v>124</v>
      </c>
      <c r="H8" s="599" t="s">
        <v>116</v>
      </c>
      <c r="I8" s="130"/>
      <c r="N8" s="259"/>
      <c r="O8" s="260"/>
      <c r="P8" s="260"/>
      <c r="Q8" s="260"/>
      <c r="R8" s="260"/>
      <c r="S8" s="260"/>
      <c r="T8" s="260"/>
      <c r="U8" s="260"/>
      <c r="V8" s="260"/>
      <c r="W8" s="260"/>
      <c r="X8" s="260"/>
      <c r="Y8" s="260"/>
    </row>
    <row r="9" spans="1:26" s="131" customFormat="1" ht="0.75" customHeight="1" thickBot="1" x14ac:dyDescent="0.35">
      <c r="A9" s="507"/>
      <c r="B9" s="507"/>
      <c r="C9" s="508"/>
      <c r="D9" s="508"/>
      <c r="E9" s="508"/>
      <c r="F9" s="508"/>
      <c r="G9" s="509"/>
      <c r="H9" s="509"/>
      <c r="N9" s="259"/>
      <c r="O9" s="260"/>
      <c r="P9" s="260"/>
      <c r="Q9" s="260"/>
      <c r="R9" s="260"/>
      <c r="S9" s="260"/>
      <c r="T9" s="260"/>
      <c r="U9" s="260"/>
      <c r="V9" s="260"/>
      <c r="W9" s="260"/>
      <c r="X9" s="260"/>
      <c r="Y9" s="260"/>
    </row>
    <row r="10" spans="1:26" s="131" customFormat="1" ht="4.5" customHeight="1" x14ac:dyDescent="0.3">
      <c r="A10" s="369"/>
      <c r="B10" s="370"/>
      <c r="C10" s="157"/>
      <c r="D10" s="426"/>
      <c r="E10" s="428"/>
      <c r="F10" s="157"/>
      <c r="G10" s="424"/>
      <c r="H10" s="154"/>
      <c r="N10" s="209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</row>
    <row r="11" spans="1:26" s="131" customFormat="1" ht="14.25" x14ac:dyDescent="0.3">
      <c r="B11" s="371" t="s">
        <v>5</v>
      </c>
      <c r="C11" s="610">
        <v>8160</v>
      </c>
      <c r="D11" s="611">
        <v>25.22367937247212</v>
      </c>
      <c r="E11" s="612">
        <v>11.533276136781469</v>
      </c>
      <c r="F11" s="612">
        <v>11.925481063855866</v>
      </c>
      <c r="G11" s="613">
        <v>16.889324672141193</v>
      </c>
      <c r="H11" s="612">
        <v>47.48130898394411</v>
      </c>
      <c r="N11" s="261"/>
      <c r="O11" s="262"/>
      <c r="P11" s="262"/>
      <c r="Q11" s="262"/>
      <c r="R11" s="262"/>
      <c r="S11" s="262"/>
      <c r="T11" s="262"/>
      <c r="U11" s="262"/>
      <c r="V11" s="262"/>
      <c r="W11" s="262"/>
      <c r="X11" s="262"/>
      <c r="Y11" s="262"/>
    </row>
    <row r="12" spans="1:26" s="131" customFormat="1" ht="3.75" customHeight="1" x14ac:dyDescent="0.3">
      <c r="B12" s="372"/>
      <c r="C12" s="614"/>
      <c r="D12" s="615"/>
      <c r="E12" s="616"/>
      <c r="F12" s="614"/>
      <c r="G12" s="617"/>
      <c r="H12" s="614"/>
      <c r="N12" s="259"/>
      <c r="O12" s="260"/>
      <c r="P12" s="260"/>
      <c r="Q12" s="260"/>
      <c r="R12" s="260"/>
      <c r="S12" s="260"/>
      <c r="T12" s="260"/>
      <c r="U12" s="260"/>
      <c r="V12" s="260"/>
      <c r="W12" s="260"/>
      <c r="X12" s="260"/>
      <c r="Y12" s="260"/>
    </row>
    <row r="13" spans="1:26" s="131" customFormat="1" x14ac:dyDescent="0.3">
      <c r="A13" s="846" t="s">
        <v>196</v>
      </c>
      <c r="B13" s="603" t="s">
        <v>197</v>
      </c>
      <c r="C13" s="618" t="s">
        <v>298</v>
      </c>
      <c r="D13" s="619" t="s">
        <v>298</v>
      </c>
      <c r="E13" s="620" t="s">
        <v>298</v>
      </c>
      <c r="F13" s="620" t="s">
        <v>298</v>
      </c>
      <c r="G13" s="621" t="s">
        <v>298</v>
      </c>
      <c r="H13" s="620" t="s">
        <v>298</v>
      </c>
      <c r="N13" s="259"/>
      <c r="O13" s="260"/>
      <c r="P13" s="260"/>
      <c r="Q13" s="260"/>
      <c r="R13" s="260"/>
      <c r="S13" s="260"/>
      <c r="T13" s="260"/>
      <c r="U13" s="260"/>
      <c r="V13" s="260"/>
      <c r="W13" s="260"/>
      <c r="X13" s="260"/>
      <c r="Y13" s="260"/>
    </row>
    <row r="14" spans="1:26" s="131" customFormat="1" x14ac:dyDescent="0.3">
      <c r="A14" s="846"/>
      <c r="B14" s="603" t="s">
        <v>198</v>
      </c>
      <c r="C14" s="618">
        <v>50</v>
      </c>
      <c r="D14" s="619">
        <v>57.777777777777771</v>
      </c>
      <c r="E14" s="620">
        <v>35.555555555555557</v>
      </c>
      <c r="F14" s="620">
        <v>22.222222222222221</v>
      </c>
      <c r="G14" s="621">
        <v>51.111111111111107</v>
      </c>
      <c r="H14" s="620">
        <v>35.555555555555557</v>
      </c>
      <c r="N14" s="259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</row>
    <row r="15" spans="1:26" s="131" customFormat="1" x14ac:dyDescent="0.3">
      <c r="A15" s="846"/>
      <c r="B15" s="603" t="s">
        <v>199</v>
      </c>
      <c r="C15" s="618">
        <v>60</v>
      </c>
      <c r="D15" s="619">
        <v>33.333333333333329</v>
      </c>
      <c r="E15" s="620">
        <v>19.047619047619047</v>
      </c>
      <c r="F15" s="620">
        <v>14.285714285714285</v>
      </c>
      <c r="G15" s="621">
        <v>66.666666666666657</v>
      </c>
      <c r="H15" s="620">
        <v>25.396825396825395</v>
      </c>
      <c r="N15" s="259"/>
      <c r="O15" s="262"/>
      <c r="P15" s="262"/>
      <c r="Q15" s="262"/>
      <c r="R15" s="262"/>
      <c r="S15" s="262"/>
      <c r="T15" s="262"/>
      <c r="U15" s="262"/>
      <c r="V15" s="262"/>
      <c r="W15" s="262"/>
      <c r="X15" s="262"/>
      <c r="Y15" s="262"/>
    </row>
    <row r="16" spans="1:26" s="131" customFormat="1" x14ac:dyDescent="0.3">
      <c r="A16" s="846"/>
      <c r="B16" s="603" t="s">
        <v>200</v>
      </c>
      <c r="C16" s="618">
        <v>20</v>
      </c>
      <c r="D16" s="619">
        <v>25</v>
      </c>
      <c r="E16" s="620">
        <v>5</v>
      </c>
      <c r="F16" s="620">
        <v>0</v>
      </c>
      <c r="G16" s="621">
        <v>70</v>
      </c>
      <c r="H16" s="620">
        <v>30</v>
      </c>
      <c r="N16" s="259"/>
      <c r="O16" s="260"/>
      <c r="P16" s="260"/>
      <c r="Q16" s="260"/>
      <c r="R16" s="260"/>
      <c r="S16" s="260"/>
      <c r="T16" s="260"/>
      <c r="U16" s="260"/>
      <c r="V16" s="260"/>
      <c r="W16" s="260"/>
      <c r="X16" s="260"/>
      <c r="Y16" s="260"/>
    </row>
    <row r="17" spans="1:25" s="131" customFormat="1" x14ac:dyDescent="0.3">
      <c r="A17" s="846"/>
      <c r="B17" s="603" t="s">
        <v>201</v>
      </c>
      <c r="C17" s="618" t="s">
        <v>298</v>
      </c>
      <c r="D17" s="619" t="s">
        <v>298</v>
      </c>
      <c r="E17" s="620" t="s">
        <v>298</v>
      </c>
      <c r="F17" s="620" t="s">
        <v>298</v>
      </c>
      <c r="G17" s="621" t="s">
        <v>298</v>
      </c>
      <c r="H17" s="620" t="s">
        <v>298</v>
      </c>
      <c r="N17" s="259"/>
      <c r="O17" s="260"/>
      <c r="P17" s="260"/>
      <c r="Q17" s="260"/>
      <c r="R17" s="260"/>
      <c r="S17" s="260"/>
      <c r="T17" s="260"/>
      <c r="U17" s="260"/>
      <c r="V17" s="260"/>
      <c r="W17" s="260"/>
      <c r="X17" s="260"/>
      <c r="Y17" s="260"/>
    </row>
    <row r="18" spans="1:25" s="131" customFormat="1" x14ac:dyDescent="0.3">
      <c r="A18" s="846"/>
      <c r="B18" s="603" t="s">
        <v>202</v>
      </c>
      <c r="C18" s="618">
        <v>110</v>
      </c>
      <c r="D18" s="619">
        <v>24.324324324324326</v>
      </c>
      <c r="E18" s="620">
        <v>16.216216216216218</v>
      </c>
      <c r="F18" s="620">
        <v>8.1081081081081088</v>
      </c>
      <c r="G18" s="621">
        <v>36.936936936936938</v>
      </c>
      <c r="H18" s="620">
        <v>46.846846846846844</v>
      </c>
      <c r="N18" s="259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</row>
    <row r="19" spans="1:25" s="131" customFormat="1" x14ac:dyDescent="0.3">
      <c r="A19" s="846"/>
      <c r="B19" s="603" t="s">
        <v>93</v>
      </c>
      <c r="C19" s="618">
        <v>60</v>
      </c>
      <c r="D19" s="619">
        <v>6.3492063492063489</v>
      </c>
      <c r="E19" s="620">
        <v>1.5873015873015872</v>
      </c>
      <c r="F19" s="620">
        <v>4.7619047619047619</v>
      </c>
      <c r="G19" s="621">
        <v>88.888888888888886</v>
      </c>
      <c r="H19" s="620">
        <v>4.7619047619047619</v>
      </c>
      <c r="N19" s="259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262"/>
    </row>
    <row r="20" spans="1:25" s="131" customFormat="1" x14ac:dyDescent="0.3">
      <c r="A20" s="846"/>
      <c r="B20" s="603" t="s">
        <v>203</v>
      </c>
      <c r="C20" s="618">
        <v>160</v>
      </c>
      <c r="D20" s="619">
        <v>23.417721518987342</v>
      </c>
      <c r="E20" s="620">
        <v>13.291139240506327</v>
      </c>
      <c r="F20" s="620">
        <v>8.2278481012658222</v>
      </c>
      <c r="G20" s="621">
        <v>11.39240506329114</v>
      </c>
      <c r="H20" s="620">
        <v>55.696202531645568</v>
      </c>
      <c r="N20" s="259"/>
      <c r="O20" s="262"/>
      <c r="P20" s="262"/>
      <c r="Q20" s="262"/>
      <c r="R20" s="262"/>
      <c r="S20" s="262"/>
      <c r="T20" s="262"/>
      <c r="U20" s="262"/>
      <c r="V20" s="262"/>
      <c r="W20" s="262"/>
      <c r="X20" s="262"/>
      <c r="Y20" s="262"/>
    </row>
    <row r="21" spans="1:25" s="131" customFormat="1" ht="25.2" x14ac:dyDescent="0.3">
      <c r="A21" s="846"/>
      <c r="B21" s="603" t="s">
        <v>204</v>
      </c>
      <c r="C21" s="618">
        <v>300</v>
      </c>
      <c r="D21" s="619">
        <v>34.219269102990033</v>
      </c>
      <c r="E21" s="620">
        <v>12.956810631229235</v>
      </c>
      <c r="F21" s="620">
        <v>18.272425249169437</v>
      </c>
      <c r="G21" s="621">
        <v>34.883720930232556</v>
      </c>
      <c r="H21" s="620">
        <v>47.176079734219265</v>
      </c>
      <c r="N21" s="259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</row>
    <row r="22" spans="1:25" s="131" customFormat="1" x14ac:dyDescent="0.3">
      <c r="A22" s="846"/>
      <c r="B22" s="603" t="s">
        <v>205</v>
      </c>
      <c r="C22" s="618">
        <v>60</v>
      </c>
      <c r="D22" s="619">
        <v>18.75</v>
      </c>
      <c r="E22" s="620">
        <v>1.5625</v>
      </c>
      <c r="F22" s="620">
        <v>17.1875</v>
      </c>
      <c r="G22" s="621">
        <v>76.5625</v>
      </c>
      <c r="H22" s="620">
        <v>14.0625</v>
      </c>
      <c r="N22" s="259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</row>
    <row r="23" spans="1:25" s="131" customFormat="1" x14ac:dyDescent="0.3">
      <c r="A23" s="846"/>
      <c r="B23" s="603" t="s">
        <v>206</v>
      </c>
      <c r="C23" s="618">
        <v>30</v>
      </c>
      <c r="D23" s="619">
        <v>56.000000000000007</v>
      </c>
      <c r="E23" s="620">
        <v>28.000000000000004</v>
      </c>
      <c r="F23" s="620">
        <v>24</v>
      </c>
      <c r="G23" s="621">
        <v>36</v>
      </c>
      <c r="H23" s="620">
        <v>64</v>
      </c>
      <c r="N23" s="259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</row>
    <row r="24" spans="1:25" s="131" customFormat="1" x14ac:dyDescent="0.3">
      <c r="A24" s="846"/>
      <c r="B24" s="603" t="s">
        <v>207</v>
      </c>
      <c r="C24" s="618">
        <v>100</v>
      </c>
      <c r="D24" s="619">
        <v>3.8461538461538463</v>
      </c>
      <c r="E24" s="620">
        <v>0</v>
      </c>
      <c r="F24" s="620">
        <v>2.8846153846153846</v>
      </c>
      <c r="G24" s="621">
        <v>55.769230769230774</v>
      </c>
      <c r="H24" s="620">
        <v>38.461538461538467</v>
      </c>
      <c r="N24" s="259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2"/>
    </row>
    <row r="25" spans="1:25" s="131" customFormat="1" x14ac:dyDescent="0.3">
      <c r="A25" s="847"/>
      <c r="B25" s="604" t="s">
        <v>94</v>
      </c>
      <c r="C25" s="622">
        <v>320</v>
      </c>
      <c r="D25" s="623">
        <v>52.024922118380054</v>
      </c>
      <c r="E25" s="624">
        <v>25.233644859813083</v>
      </c>
      <c r="F25" s="624">
        <v>21.18380062305296</v>
      </c>
      <c r="G25" s="625">
        <v>39.563862928348911</v>
      </c>
      <c r="H25" s="624">
        <v>31.464174454828658</v>
      </c>
      <c r="N25" s="259"/>
      <c r="O25" s="260"/>
      <c r="P25" s="260"/>
      <c r="Q25" s="260"/>
      <c r="R25" s="260"/>
      <c r="S25" s="260"/>
      <c r="T25" s="260"/>
      <c r="U25" s="260"/>
      <c r="V25" s="260"/>
      <c r="W25" s="260"/>
      <c r="X25" s="260"/>
      <c r="Y25" s="260"/>
    </row>
    <row r="26" spans="1:25" s="131" customFormat="1" x14ac:dyDescent="0.3">
      <c r="A26" s="846" t="s">
        <v>83</v>
      </c>
      <c r="B26" s="605" t="s">
        <v>95</v>
      </c>
      <c r="C26" s="626">
        <v>270</v>
      </c>
      <c r="D26" s="627">
        <v>16.296296296296298</v>
      </c>
      <c r="E26" s="628">
        <v>2.5925925925925926</v>
      </c>
      <c r="F26" s="628">
        <v>13.703703703703704</v>
      </c>
      <c r="G26" s="629">
        <v>37.407407407407405</v>
      </c>
      <c r="H26" s="628">
        <v>42.222222222222221</v>
      </c>
      <c r="N26" s="259"/>
      <c r="O26" s="260"/>
      <c r="P26" s="260"/>
      <c r="Q26" s="260"/>
      <c r="R26" s="260"/>
      <c r="S26" s="260"/>
      <c r="T26" s="260"/>
      <c r="U26" s="260"/>
      <c r="V26" s="260"/>
      <c r="W26" s="260"/>
      <c r="X26" s="260"/>
      <c r="Y26" s="260"/>
    </row>
    <row r="27" spans="1:25" s="131" customFormat="1" x14ac:dyDescent="0.3">
      <c r="A27" s="846"/>
      <c r="B27" s="603" t="s">
        <v>208</v>
      </c>
      <c r="C27" s="618">
        <v>190</v>
      </c>
      <c r="D27" s="619">
        <v>16.230366492146597</v>
      </c>
      <c r="E27" s="620">
        <v>5.2356020942408374</v>
      </c>
      <c r="F27" s="620">
        <v>10.99476439790576</v>
      </c>
      <c r="G27" s="621">
        <v>24.083769633507853</v>
      </c>
      <c r="H27" s="620">
        <v>40.837696335078533</v>
      </c>
      <c r="N27" s="259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</row>
    <row r="28" spans="1:25" s="131" customFormat="1" x14ac:dyDescent="0.3">
      <c r="A28" s="846"/>
      <c r="B28" s="603" t="s">
        <v>209</v>
      </c>
      <c r="C28" s="618">
        <v>110</v>
      </c>
      <c r="D28" s="619">
        <v>10.377358490566039</v>
      </c>
      <c r="E28" s="620">
        <v>4.716981132075472</v>
      </c>
      <c r="F28" s="620">
        <v>5.6603773584905666</v>
      </c>
      <c r="G28" s="621">
        <v>13.20754716981132</v>
      </c>
      <c r="H28" s="620">
        <v>32.075471698113205</v>
      </c>
      <c r="N28" s="259"/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197"/>
    </row>
    <row r="29" spans="1:25" s="131" customFormat="1" x14ac:dyDescent="0.3">
      <c r="A29" s="846"/>
      <c r="B29" s="603" t="s">
        <v>96</v>
      </c>
      <c r="C29" s="618">
        <v>70</v>
      </c>
      <c r="D29" s="619">
        <v>15.068493150684931</v>
      </c>
      <c r="E29" s="620">
        <v>2.7397260273972601</v>
      </c>
      <c r="F29" s="620">
        <v>12.328767123287671</v>
      </c>
      <c r="G29" s="621">
        <v>5.4794520547945202</v>
      </c>
      <c r="H29" s="620">
        <v>49.315068493150683</v>
      </c>
      <c r="N29" s="259"/>
      <c r="O29" s="262"/>
      <c r="P29" s="262"/>
      <c r="Q29" s="262"/>
      <c r="R29" s="262"/>
      <c r="S29" s="262"/>
      <c r="T29" s="262"/>
      <c r="U29" s="262"/>
      <c r="V29" s="262"/>
      <c r="W29" s="262"/>
      <c r="X29" s="262"/>
      <c r="Y29" s="262"/>
    </row>
    <row r="30" spans="1:25" s="158" customFormat="1" ht="25.2" x14ac:dyDescent="0.3">
      <c r="A30" s="846"/>
      <c r="B30" s="603" t="s">
        <v>210</v>
      </c>
      <c r="C30" s="618">
        <v>770</v>
      </c>
      <c r="D30" s="619">
        <v>14.993481095176012</v>
      </c>
      <c r="E30" s="620">
        <v>4.432855280312908</v>
      </c>
      <c r="F30" s="620">
        <v>10.560625814863103</v>
      </c>
      <c r="G30" s="621">
        <v>8.604954367666231</v>
      </c>
      <c r="H30" s="620">
        <v>40.286831812255542</v>
      </c>
      <c r="I30" s="131"/>
      <c r="J30" s="131"/>
      <c r="K30" s="131"/>
      <c r="L30" s="131"/>
      <c r="M30" s="131"/>
      <c r="N30" s="259"/>
      <c r="O30" s="260"/>
      <c r="P30" s="260"/>
      <c r="Q30" s="260"/>
      <c r="R30" s="260"/>
      <c r="S30" s="260"/>
      <c r="T30" s="260"/>
      <c r="U30" s="260"/>
      <c r="V30" s="260"/>
      <c r="W30" s="260"/>
      <c r="X30" s="260"/>
      <c r="Y30" s="260"/>
    </row>
    <row r="31" spans="1:25" s="158" customFormat="1" x14ac:dyDescent="0.3">
      <c r="A31" s="846"/>
      <c r="B31" s="603" t="s">
        <v>97</v>
      </c>
      <c r="C31" s="618">
        <v>1360</v>
      </c>
      <c r="D31" s="619">
        <v>19.250551065393093</v>
      </c>
      <c r="E31" s="620">
        <v>9.2578986039676714</v>
      </c>
      <c r="F31" s="620">
        <v>8.155767817781042</v>
      </c>
      <c r="G31" s="621">
        <v>7.6414401175606175</v>
      </c>
      <c r="H31" s="620">
        <v>63.335782512858195</v>
      </c>
      <c r="I31" s="131"/>
      <c r="J31" s="131"/>
      <c r="K31" s="131"/>
      <c r="L31" s="131"/>
      <c r="M31" s="131"/>
      <c r="N31" s="259"/>
      <c r="O31" s="260"/>
      <c r="P31" s="260"/>
      <c r="Q31" s="260"/>
      <c r="R31" s="260"/>
      <c r="S31" s="260"/>
      <c r="T31" s="260"/>
      <c r="U31" s="260"/>
      <c r="V31" s="260"/>
      <c r="W31" s="260"/>
      <c r="X31" s="260"/>
      <c r="Y31" s="260"/>
    </row>
    <row r="32" spans="1:25" s="158" customFormat="1" x14ac:dyDescent="0.3">
      <c r="A32" s="846"/>
      <c r="B32" s="603" t="s">
        <v>98</v>
      </c>
      <c r="C32" s="618">
        <v>150</v>
      </c>
      <c r="D32" s="619">
        <v>29.251700680272108</v>
      </c>
      <c r="E32" s="620">
        <v>21.088435374149661</v>
      </c>
      <c r="F32" s="620">
        <v>6.8027210884353746</v>
      </c>
      <c r="G32" s="621">
        <v>29.251700680272108</v>
      </c>
      <c r="H32" s="620">
        <v>55.782312925170061</v>
      </c>
      <c r="I32" s="131"/>
      <c r="J32" s="131"/>
      <c r="K32" s="131"/>
      <c r="L32" s="131"/>
      <c r="M32" s="131"/>
      <c r="N32" s="259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</row>
    <row r="33" spans="1:259" s="131" customFormat="1" x14ac:dyDescent="0.3">
      <c r="A33" s="846"/>
      <c r="B33" s="603" t="s">
        <v>99</v>
      </c>
      <c r="C33" s="618">
        <v>130</v>
      </c>
      <c r="D33" s="619">
        <v>38.461538461538467</v>
      </c>
      <c r="E33" s="620">
        <v>8.4615384615384617</v>
      </c>
      <c r="F33" s="620">
        <v>24.615384615384617</v>
      </c>
      <c r="G33" s="621">
        <v>32.307692307692307</v>
      </c>
      <c r="H33" s="620">
        <v>23.076923076923077</v>
      </c>
      <c r="N33" s="259"/>
      <c r="O33" s="262"/>
      <c r="P33" s="262"/>
      <c r="Q33" s="262"/>
      <c r="R33" s="262"/>
      <c r="S33" s="262"/>
      <c r="T33" s="262"/>
      <c r="U33" s="262"/>
      <c r="V33" s="262"/>
      <c r="W33" s="262"/>
      <c r="X33" s="262"/>
      <c r="Y33" s="262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59"/>
      <c r="BC33" s="159"/>
      <c r="BD33" s="159"/>
      <c r="BE33" s="159"/>
      <c r="BF33" s="159"/>
      <c r="BG33" s="159"/>
      <c r="BH33" s="159"/>
      <c r="BI33" s="159"/>
      <c r="BJ33" s="159"/>
      <c r="BK33" s="159"/>
      <c r="BL33" s="159"/>
      <c r="BM33" s="159"/>
      <c r="BN33" s="159"/>
      <c r="BO33" s="159"/>
      <c r="BP33" s="159"/>
      <c r="BQ33" s="159"/>
      <c r="BR33" s="159"/>
      <c r="BS33" s="159"/>
      <c r="BT33" s="159"/>
      <c r="BU33" s="159"/>
      <c r="BV33" s="159"/>
      <c r="BW33" s="159"/>
      <c r="BX33" s="159"/>
      <c r="BY33" s="159"/>
      <c r="BZ33" s="159"/>
      <c r="CA33" s="159"/>
      <c r="CB33" s="159"/>
      <c r="CC33" s="159"/>
      <c r="CD33" s="159"/>
      <c r="CE33" s="159"/>
      <c r="CF33" s="159"/>
      <c r="CG33" s="159"/>
      <c r="CH33" s="159"/>
      <c r="CI33" s="159"/>
      <c r="CJ33" s="159"/>
      <c r="CK33" s="159"/>
      <c r="CL33" s="159"/>
      <c r="CM33" s="159"/>
      <c r="CN33" s="159"/>
      <c r="CO33" s="159"/>
      <c r="CP33" s="159"/>
      <c r="CQ33" s="159"/>
      <c r="CR33" s="159"/>
      <c r="CS33" s="159"/>
      <c r="CT33" s="159"/>
      <c r="CU33" s="159"/>
      <c r="CV33" s="159"/>
      <c r="CW33" s="159"/>
      <c r="CX33" s="159"/>
      <c r="CY33" s="159"/>
      <c r="CZ33" s="159"/>
      <c r="DA33" s="159"/>
      <c r="DB33" s="159"/>
      <c r="DC33" s="159"/>
      <c r="DD33" s="159"/>
      <c r="DE33" s="159"/>
      <c r="DF33" s="159"/>
      <c r="DG33" s="159"/>
      <c r="DH33" s="159"/>
      <c r="DI33" s="159"/>
      <c r="DJ33" s="159"/>
      <c r="DK33" s="159"/>
      <c r="DL33" s="159"/>
      <c r="DM33" s="159"/>
      <c r="DN33" s="159"/>
      <c r="DO33" s="159"/>
      <c r="DP33" s="159"/>
      <c r="DQ33" s="159"/>
      <c r="DR33" s="159"/>
      <c r="DS33" s="159"/>
      <c r="DT33" s="159"/>
      <c r="DU33" s="159"/>
      <c r="DV33" s="159"/>
      <c r="DW33" s="159"/>
      <c r="DX33" s="159"/>
      <c r="DY33" s="159"/>
      <c r="DZ33" s="159"/>
      <c r="EA33" s="159"/>
      <c r="EB33" s="159"/>
      <c r="EC33" s="159"/>
      <c r="ED33" s="159"/>
      <c r="EE33" s="159"/>
      <c r="EF33" s="159"/>
      <c r="EG33" s="159"/>
      <c r="EH33" s="159"/>
      <c r="EI33" s="159"/>
      <c r="EJ33" s="159"/>
      <c r="EK33" s="159"/>
      <c r="EL33" s="159"/>
      <c r="EM33" s="159"/>
      <c r="EN33" s="159"/>
      <c r="EO33" s="159"/>
      <c r="EP33" s="159"/>
      <c r="EQ33" s="159"/>
      <c r="ER33" s="159"/>
      <c r="ES33" s="159"/>
      <c r="ET33" s="159"/>
      <c r="EU33" s="159"/>
      <c r="EV33" s="159"/>
      <c r="EW33" s="159"/>
      <c r="EX33" s="159"/>
      <c r="EY33" s="159"/>
      <c r="EZ33" s="159"/>
      <c r="FA33" s="159"/>
      <c r="FB33" s="159"/>
      <c r="FC33" s="159"/>
      <c r="FD33" s="159"/>
      <c r="FE33" s="159"/>
      <c r="FF33" s="159"/>
      <c r="FG33" s="159"/>
      <c r="FH33" s="159"/>
      <c r="FI33" s="159"/>
      <c r="FJ33" s="159"/>
      <c r="FK33" s="159"/>
      <c r="FL33" s="159"/>
      <c r="FM33" s="159"/>
      <c r="FN33" s="159"/>
      <c r="FO33" s="159"/>
      <c r="FP33" s="159"/>
      <c r="FQ33" s="159"/>
      <c r="FR33" s="159"/>
      <c r="FS33" s="159"/>
      <c r="FT33" s="159"/>
      <c r="FU33" s="159"/>
      <c r="FV33" s="159"/>
      <c r="FW33" s="159"/>
      <c r="FX33" s="159"/>
      <c r="FY33" s="159"/>
      <c r="FZ33" s="159"/>
      <c r="GA33" s="159"/>
      <c r="GB33" s="159"/>
      <c r="GC33" s="159"/>
      <c r="GD33" s="159"/>
      <c r="GE33" s="159"/>
      <c r="GF33" s="159"/>
      <c r="GG33" s="159"/>
      <c r="GH33" s="159"/>
      <c r="GI33" s="159"/>
      <c r="GJ33" s="159"/>
      <c r="GK33" s="159"/>
      <c r="GL33" s="159"/>
      <c r="GM33" s="159"/>
      <c r="GN33" s="159"/>
      <c r="GO33" s="159"/>
      <c r="GP33" s="159"/>
      <c r="GQ33" s="159"/>
      <c r="GR33" s="159"/>
      <c r="GS33" s="159"/>
      <c r="GT33" s="159"/>
      <c r="GU33" s="159"/>
      <c r="GV33" s="159"/>
      <c r="GW33" s="159"/>
      <c r="GX33" s="159"/>
      <c r="GY33" s="159"/>
      <c r="GZ33" s="159"/>
      <c r="HA33" s="159"/>
      <c r="HB33" s="159"/>
      <c r="HC33" s="159"/>
      <c r="HD33" s="159"/>
      <c r="HE33" s="159"/>
      <c r="HF33" s="159"/>
      <c r="HG33" s="159"/>
      <c r="HH33" s="159"/>
      <c r="HI33" s="159"/>
      <c r="HJ33" s="159"/>
      <c r="HK33" s="159"/>
      <c r="HL33" s="159"/>
      <c r="HM33" s="159"/>
      <c r="HN33" s="159"/>
      <c r="HO33" s="159"/>
      <c r="HP33" s="159"/>
      <c r="HQ33" s="159"/>
      <c r="HR33" s="159"/>
      <c r="HS33" s="159"/>
      <c r="HT33" s="159"/>
      <c r="HU33" s="159"/>
      <c r="HV33" s="159"/>
      <c r="HW33" s="159"/>
      <c r="HX33" s="159"/>
      <c r="HY33" s="159"/>
      <c r="HZ33" s="159"/>
      <c r="IA33" s="159"/>
      <c r="IB33" s="159"/>
      <c r="IC33" s="159"/>
      <c r="ID33" s="159"/>
      <c r="IE33" s="159"/>
      <c r="IF33" s="159"/>
      <c r="IG33" s="159"/>
      <c r="IH33" s="159"/>
      <c r="II33" s="159"/>
      <c r="IJ33" s="159"/>
      <c r="IK33" s="159"/>
      <c r="IL33" s="159"/>
      <c r="IM33" s="159"/>
      <c r="IN33" s="159"/>
      <c r="IO33" s="159"/>
      <c r="IP33" s="159"/>
      <c r="IQ33" s="159"/>
      <c r="IR33" s="159"/>
      <c r="IS33" s="159"/>
      <c r="IT33" s="159"/>
      <c r="IU33" s="159"/>
      <c r="IV33" s="159"/>
      <c r="IW33" s="159"/>
      <c r="IX33" s="159"/>
      <c r="IY33" s="159"/>
    </row>
    <row r="34" spans="1:259" s="131" customFormat="1" x14ac:dyDescent="0.3">
      <c r="A34" s="846"/>
      <c r="B34" s="603" t="s">
        <v>100</v>
      </c>
      <c r="C34" s="618">
        <v>80</v>
      </c>
      <c r="D34" s="619">
        <v>9.2105263157894726</v>
      </c>
      <c r="E34" s="620">
        <v>3.9473684210526314</v>
      </c>
      <c r="F34" s="620">
        <v>5.2631578947368416</v>
      </c>
      <c r="G34" s="621">
        <v>18.421052631578945</v>
      </c>
      <c r="H34" s="620">
        <v>43.421052631578952</v>
      </c>
      <c r="N34" s="259"/>
      <c r="O34" s="260"/>
      <c r="P34" s="260"/>
      <c r="Q34" s="260"/>
      <c r="R34" s="260"/>
      <c r="S34" s="260"/>
      <c r="T34" s="260"/>
      <c r="U34" s="260"/>
      <c r="V34" s="260"/>
      <c r="W34" s="260"/>
      <c r="X34" s="260"/>
      <c r="Y34" s="260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59"/>
      <c r="BC34" s="159"/>
      <c r="BD34" s="159"/>
      <c r="BE34" s="159"/>
      <c r="BF34" s="159"/>
      <c r="BG34" s="159"/>
      <c r="BH34" s="159"/>
      <c r="BI34" s="159"/>
      <c r="BJ34" s="159"/>
      <c r="BK34" s="159"/>
      <c r="BL34" s="159"/>
      <c r="BM34" s="159"/>
      <c r="BN34" s="159"/>
      <c r="BO34" s="159"/>
      <c r="BP34" s="159"/>
      <c r="BQ34" s="159"/>
      <c r="BR34" s="159"/>
      <c r="BS34" s="159"/>
      <c r="BT34" s="159"/>
      <c r="BU34" s="159"/>
      <c r="BV34" s="159"/>
      <c r="BW34" s="159"/>
      <c r="BX34" s="159"/>
      <c r="BY34" s="159"/>
      <c r="BZ34" s="159"/>
      <c r="CA34" s="159"/>
      <c r="CB34" s="159"/>
      <c r="CC34" s="159"/>
      <c r="CD34" s="159"/>
      <c r="CE34" s="159"/>
      <c r="CF34" s="159"/>
      <c r="CG34" s="159"/>
      <c r="CH34" s="159"/>
      <c r="CI34" s="159"/>
      <c r="CJ34" s="159"/>
      <c r="CK34" s="159"/>
      <c r="CL34" s="159"/>
      <c r="CM34" s="159"/>
      <c r="CN34" s="159"/>
      <c r="CO34" s="159"/>
      <c r="CP34" s="159"/>
      <c r="CQ34" s="159"/>
      <c r="CR34" s="159"/>
      <c r="CS34" s="159"/>
      <c r="CT34" s="159"/>
      <c r="CU34" s="159"/>
      <c r="CV34" s="159"/>
      <c r="CW34" s="159"/>
      <c r="CX34" s="159"/>
      <c r="CY34" s="159"/>
      <c r="CZ34" s="159"/>
      <c r="DA34" s="159"/>
      <c r="DB34" s="159"/>
      <c r="DC34" s="159"/>
      <c r="DD34" s="159"/>
      <c r="DE34" s="159"/>
      <c r="DF34" s="159"/>
      <c r="DG34" s="159"/>
      <c r="DH34" s="159"/>
      <c r="DI34" s="159"/>
      <c r="DJ34" s="159"/>
      <c r="DK34" s="159"/>
      <c r="DL34" s="159"/>
      <c r="DM34" s="159"/>
      <c r="DN34" s="159"/>
      <c r="DO34" s="159"/>
      <c r="DP34" s="159"/>
      <c r="DQ34" s="159"/>
      <c r="DR34" s="159"/>
      <c r="DS34" s="159"/>
      <c r="DT34" s="159"/>
      <c r="DU34" s="159"/>
      <c r="DV34" s="159"/>
      <c r="DW34" s="159"/>
      <c r="DX34" s="159"/>
      <c r="DY34" s="159"/>
      <c r="DZ34" s="159"/>
      <c r="EA34" s="159"/>
      <c r="EB34" s="159"/>
      <c r="EC34" s="159"/>
      <c r="ED34" s="159"/>
      <c r="EE34" s="159"/>
      <c r="EF34" s="159"/>
      <c r="EG34" s="159"/>
      <c r="EH34" s="159"/>
      <c r="EI34" s="159"/>
      <c r="EJ34" s="159"/>
      <c r="EK34" s="159"/>
      <c r="EL34" s="159"/>
      <c r="EM34" s="159"/>
      <c r="EN34" s="159"/>
      <c r="EO34" s="159"/>
      <c r="EP34" s="159"/>
      <c r="EQ34" s="159"/>
      <c r="ER34" s="159"/>
      <c r="ES34" s="159"/>
      <c r="ET34" s="159"/>
      <c r="EU34" s="159"/>
      <c r="EV34" s="159"/>
      <c r="EW34" s="159"/>
      <c r="EX34" s="159"/>
      <c r="EY34" s="159"/>
      <c r="EZ34" s="159"/>
      <c r="FA34" s="159"/>
      <c r="FB34" s="159"/>
      <c r="FC34" s="159"/>
      <c r="FD34" s="159"/>
      <c r="FE34" s="159"/>
      <c r="FF34" s="159"/>
      <c r="FG34" s="159"/>
      <c r="FH34" s="159"/>
      <c r="FI34" s="159"/>
      <c r="FJ34" s="159"/>
      <c r="FK34" s="159"/>
      <c r="FL34" s="159"/>
      <c r="FM34" s="159"/>
      <c r="FN34" s="159"/>
      <c r="FO34" s="159"/>
      <c r="FP34" s="159"/>
      <c r="FQ34" s="159"/>
      <c r="FR34" s="159"/>
      <c r="FS34" s="159"/>
      <c r="FT34" s="159"/>
      <c r="FU34" s="159"/>
      <c r="FV34" s="159"/>
      <c r="FW34" s="159"/>
      <c r="FX34" s="159"/>
      <c r="FY34" s="159"/>
      <c r="FZ34" s="159"/>
      <c r="GA34" s="159"/>
      <c r="GB34" s="159"/>
      <c r="GC34" s="159"/>
      <c r="GD34" s="159"/>
      <c r="GE34" s="159"/>
      <c r="GF34" s="159"/>
      <c r="GG34" s="159"/>
      <c r="GH34" s="159"/>
      <c r="GI34" s="159"/>
      <c r="GJ34" s="159"/>
      <c r="GK34" s="159"/>
      <c r="GL34" s="159"/>
      <c r="GM34" s="159"/>
      <c r="GN34" s="159"/>
      <c r="GO34" s="159"/>
      <c r="GP34" s="159"/>
      <c r="GQ34" s="159"/>
      <c r="GR34" s="159"/>
      <c r="GS34" s="159"/>
      <c r="GT34" s="159"/>
      <c r="GU34" s="159"/>
      <c r="GV34" s="159"/>
      <c r="GW34" s="159"/>
      <c r="GX34" s="159"/>
      <c r="GY34" s="159"/>
      <c r="GZ34" s="159"/>
      <c r="HA34" s="159"/>
      <c r="HB34" s="159"/>
      <c r="HC34" s="159"/>
      <c r="HD34" s="159"/>
      <c r="HE34" s="159"/>
      <c r="HF34" s="159"/>
      <c r="HG34" s="159"/>
      <c r="HH34" s="159"/>
      <c r="HI34" s="159"/>
      <c r="HJ34" s="159"/>
      <c r="HK34" s="159"/>
      <c r="HL34" s="159"/>
      <c r="HM34" s="159"/>
      <c r="HN34" s="159"/>
      <c r="HO34" s="159"/>
      <c r="HP34" s="159"/>
      <c r="HQ34" s="159"/>
      <c r="HR34" s="159"/>
      <c r="HS34" s="159"/>
      <c r="HT34" s="159"/>
      <c r="HU34" s="159"/>
      <c r="HV34" s="159"/>
      <c r="HW34" s="159"/>
      <c r="HX34" s="159"/>
      <c r="HY34" s="159"/>
      <c r="HZ34" s="159"/>
      <c r="IA34" s="159"/>
      <c r="IB34" s="159"/>
      <c r="IC34" s="159"/>
      <c r="ID34" s="159"/>
      <c r="IE34" s="159"/>
      <c r="IF34" s="159"/>
      <c r="IG34" s="159"/>
      <c r="IH34" s="159"/>
      <c r="II34" s="159"/>
      <c r="IJ34" s="159"/>
      <c r="IK34" s="159"/>
      <c r="IL34" s="159"/>
      <c r="IM34" s="159"/>
      <c r="IN34" s="159"/>
      <c r="IO34" s="159"/>
      <c r="IP34" s="159"/>
      <c r="IQ34" s="159"/>
      <c r="IR34" s="159"/>
      <c r="IS34" s="159"/>
      <c r="IT34" s="159"/>
      <c r="IU34" s="159"/>
      <c r="IV34" s="159"/>
      <c r="IW34" s="159"/>
      <c r="IX34" s="159"/>
      <c r="IY34" s="159"/>
    </row>
    <row r="35" spans="1:259" s="158" customFormat="1" x14ac:dyDescent="0.3">
      <c r="A35" s="847"/>
      <c r="B35" s="604" t="s">
        <v>101</v>
      </c>
      <c r="C35" s="622">
        <v>30</v>
      </c>
      <c r="D35" s="623">
        <v>11.111111111111111</v>
      </c>
      <c r="E35" s="624">
        <v>3.7037037037037033</v>
      </c>
      <c r="F35" s="624">
        <v>0</v>
      </c>
      <c r="G35" s="625">
        <v>0</v>
      </c>
      <c r="H35" s="624">
        <v>14.814814814814813</v>
      </c>
      <c r="I35" s="131"/>
      <c r="J35" s="131"/>
      <c r="K35" s="131"/>
      <c r="L35" s="131"/>
      <c r="M35" s="131"/>
      <c r="N35" s="259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0"/>
      <c r="AN35" s="160"/>
      <c r="AO35" s="160"/>
      <c r="AP35" s="160"/>
      <c r="AQ35" s="160"/>
      <c r="AR35" s="160"/>
      <c r="AS35" s="160"/>
      <c r="AT35" s="160"/>
      <c r="AU35" s="160"/>
      <c r="AV35" s="160"/>
      <c r="AW35" s="160"/>
      <c r="AX35" s="160"/>
      <c r="AY35" s="160"/>
      <c r="AZ35" s="160"/>
      <c r="BA35" s="160"/>
      <c r="BB35" s="160"/>
      <c r="BC35" s="160"/>
      <c r="BD35" s="160"/>
      <c r="BE35" s="160"/>
      <c r="BF35" s="160"/>
      <c r="BG35" s="160"/>
      <c r="BH35" s="160"/>
      <c r="BI35" s="160"/>
      <c r="BJ35" s="160"/>
      <c r="BK35" s="160"/>
      <c r="BL35" s="160"/>
      <c r="BM35" s="160"/>
      <c r="BN35" s="160"/>
      <c r="BO35" s="160"/>
      <c r="BP35" s="160"/>
      <c r="BQ35" s="160"/>
      <c r="BR35" s="160"/>
      <c r="BS35" s="160"/>
      <c r="BT35" s="160"/>
      <c r="BU35" s="160"/>
      <c r="BV35" s="160"/>
      <c r="BW35" s="160"/>
      <c r="BX35" s="160"/>
      <c r="BY35" s="160"/>
      <c r="BZ35" s="160"/>
      <c r="CA35" s="160"/>
      <c r="CB35" s="160"/>
      <c r="CC35" s="160"/>
      <c r="CD35" s="160"/>
      <c r="CE35" s="160"/>
      <c r="CF35" s="160"/>
      <c r="CG35" s="160"/>
      <c r="CH35" s="160"/>
      <c r="CI35" s="160"/>
      <c r="CJ35" s="160"/>
      <c r="CK35" s="160"/>
      <c r="CL35" s="160"/>
      <c r="CM35" s="160"/>
      <c r="CN35" s="160"/>
      <c r="CO35" s="160"/>
      <c r="CP35" s="160"/>
      <c r="CQ35" s="160"/>
      <c r="CR35" s="160"/>
      <c r="CS35" s="160"/>
      <c r="CT35" s="160"/>
      <c r="CU35" s="160"/>
      <c r="CV35" s="160"/>
      <c r="CW35" s="160"/>
      <c r="CX35" s="160"/>
      <c r="CY35" s="160"/>
      <c r="CZ35" s="160"/>
      <c r="DA35" s="160"/>
      <c r="DB35" s="160"/>
      <c r="DC35" s="160"/>
      <c r="DD35" s="160"/>
      <c r="DE35" s="160"/>
      <c r="DF35" s="160"/>
      <c r="DG35" s="160"/>
      <c r="DH35" s="160"/>
      <c r="DI35" s="160"/>
      <c r="DJ35" s="160"/>
      <c r="DK35" s="160"/>
      <c r="DL35" s="160"/>
      <c r="DM35" s="160"/>
      <c r="DN35" s="160"/>
      <c r="DO35" s="160"/>
      <c r="DP35" s="160"/>
      <c r="DQ35" s="160"/>
      <c r="DR35" s="160"/>
      <c r="DS35" s="160"/>
      <c r="DT35" s="160"/>
      <c r="DU35" s="160"/>
      <c r="DV35" s="160"/>
      <c r="DW35" s="160"/>
      <c r="DX35" s="160"/>
      <c r="DY35" s="160"/>
      <c r="DZ35" s="160"/>
      <c r="EA35" s="160"/>
      <c r="EB35" s="160"/>
      <c r="EC35" s="160"/>
      <c r="ED35" s="160"/>
      <c r="EE35" s="160"/>
      <c r="EF35" s="160"/>
      <c r="EG35" s="160"/>
      <c r="EH35" s="160"/>
      <c r="EI35" s="160"/>
      <c r="EJ35" s="160"/>
      <c r="EK35" s="160"/>
      <c r="EL35" s="160"/>
      <c r="EM35" s="160"/>
      <c r="EN35" s="160"/>
      <c r="EO35" s="160"/>
      <c r="EP35" s="160"/>
      <c r="EQ35" s="160"/>
      <c r="ER35" s="160"/>
      <c r="ES35" s="160"/>
      <c r="ET35" s="160"/>
      <c r="EU35" s="160"/>
      <c r="EV35" s="160"/>
      <c r="EW35" s="160"/>
      <c r="EX35" s="160"/>
      <c r="EY35" s="160"/>
      <c r="EZ35" s="160"/>
      <c r="FA35" s="160"/>
      <c r="FB35" s="160"/>
      <c r="FC35" s="160"/>
      <c r="FD35" s="160"/>
      <c r="FE35" s="160"/>
      <c r="FF35" s="160"/>
      <c r="FG35" s="160"/>
      <c r="FH35" s="160"/>
      <c r="FI35" s="160"/>
      <c r="FJ35" s="160"/>
      <c r="FK35" s="160"/>
      <c r="FL35" s="160"/>
      <c r="FM35" s="160"/>
      <c r="FN35" s="160"/>
      <c r="FO35" s="160"/>
      <c r="FP35" s="160"/>
      <c r="FQ35" s="160"/>
      <c r="FR35" s="160"/>
      <c r="FS35" s="160"/>
      <c r="FT35" s="160"/>
      <c r="FU35" s="160"/>
      <c r="FV35" s="160"/>
      <c r="FW35" s="160"/>
      <c r="FX35" s="160"/>
      <c r="FY35" s="160"/>
      <c r="FZ35" s="160"/>
      <c r="GA35" s="160"/>
      <c r="GB35" s="160"/>
      <c r="GC35" s="160"/>
      <c r="GD35" s="160"/>
      <c r="GE35" s="160"/>
      <c r="GF35" s="160"/>
      <c r="GG35" s="160"/>
      <c r="GH35" s="160"/>
      <c r="GI35" s="160"/>
      <c r="GJ35" s="160"/>
      <c r="GK35" s="160"/>
      <c r="GL35" s="160"/>
      <c r="GM35" s="160"/>
      <c r="GN35" s="160"/>
      <c r="GO35" s="160"/>
      <c r="GP35" s="160"/>
      <c r="GQ35" s="160"/>
      <c r="GR35" s="160"/>
      <c r="GS35" s="160"/>
      <c r="GT35" s="160"/>
      <c r="GU35" s="160"/>
      <c r="GV35" s="160"/>
      <c r="GW35" s="160"/>
      <c r="GX35" s="160"/>
      <c r="GY35" s="160"/>
      <c r="GZ35" s="160"/>
      <c r="HA35" s="160"/>
      <c r="HB35" s="160"/>
      <c r="HC35" s="160"/>
      <c r="HD35" s="160"/>
      <c r="HE35" s="160"/>
      <c r="HF35" s="160"/>
      <c r="HG35" s="160"/>
      <c r="HH35" s="160"/>
      <c r="HI35" s="160"/>
      <c r="HJ35" s="160"/>
      <c r="HK35" s="160"/>
      <c r="HL35" s="160"/>
      <c r="HM35" s="160"/>
      <c r="HN35" s="160"/>
      <c r="HO35" s="160"/>
      <c r="HP35" s="160"/>
      <c r="HQ35" s="160"/>
      <c r="HR35" s="160"/>
      <c r="HS35" s="160"/>
      <c r="HT35" s="160"/>
      <c r="HU35" s="160"/>
      <c r="HV35" s="160"/>
      <c r="HW35" s="160"/>
      <c r="HX35" s="160"/>
      <c r="HY35" s="160"/>
      <c r="HZ35" s="160"/>
      <c r="IA35" s="160"/>
      <c r="IB35" s="160"/>
      <c r="IC35" s="160"/>
      <c r="ID35" s="160"/>
      <c r="IE35" s="160"/>
      <c r="IF35" s="160"/>
      <c r="IG35" s="160"/>
      <c r="IH35" s="160"/>
      <c r="II35" s="160"/>
      <c r="IJ35" s="160"/>
      <c r="IK35" s="160"/>
      <c r="IL35" s="160"/>
      <c r="IM35" s="160"/>
      <c r="IN35" s="160"/>
      <c r="IO35" s="160"/>
      <c r="IP35" s="160"/>
      <c r="IQ35" s="160"/>
      <c r="IR35" s="160"/>
      <c r="IS35" s="160"/>
      <c r="IT35" s="160"/>
      <c r="IU35" s="160"/>
      <c r="IV35" s="160"/>
      <c r="IW35" s="160"/>
      <c r="IX35" s="160"/>
      <c r="IY35" s="160"/>
    </row>
    <row r="36" spans="1:259" s="158" customFormat="1" x14ac:dyDescent="0.3">
      <c r="A36" s="846" t="s">
        <v>85</v>
      </c>
      <c r="B36" s="603" t="s">
        <v>102</v>
      </c>
      <c r="C36" s="618">
        <v>350</v>
      </c>
      <c r="D36" s="619">
        <v>26.988636363636363</v>
      </c>
      <c r="E36" s="620">
        <v>13.920454545454545</v>
      </c>
      <c r="F36" s="620">
        <v>13.068181818181818</v>
      </c>
      <c r="G36" s="621">
        <v>20.170454545454543</v>
      </c>
      <c r="H36" s="620">
        <v>61.647727272727273</v>
      </c>
      <c r="I36" s="131"/>
      <c r="J36" s="131"/>
      <c r="K36" s="131"/>
      <c r="L36" s="131"/>
      <c r="M36" s="131"/>
      <c r="N36" s="259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60"/>
      <c r="AK36" s="160"/>
      <c r="AL36" s="160"/>
      <c r="AM36" s="160"/>
      <c r="AN36" s="160"/>
      <c r="AO36" s="160"/>
      <c r="AP36" s="160"/>
      <c r="AQ36" s="160"/>
      <c r="AR36" s="160"/>
      <c r="AS36" s="160"/>
      <c r="AT36" s="160"/>
      <c r="AU36" s="160"/>
      <c r="AV36" s="160"/>
      <c r="AW36" s="160"/>
      <c r="AX36" s="160"/>
      <c r="AY36" s="160"/>
      <c r="AZ36" s="160"/>
      <c r="BA36" s="160"/>
      <c r="BB36" s="160"/>
      <c r="BC36" s="160"/>
      <c r="BD36" s="160"/>
      <c r="BE36" s="160"/>
      <c r="BF36" s="160"/>
      <c r="BG36" s="160"/>
      <c r="BH36" s="160"/>
      <c r="BI36" s="160"/>
      <c r="BJ36" s="160"/>
      <c r="BK36" s="160"/>
      <c r="BL36" s="160"/>
      <c r="BM36" s="160"/>
      <c r="BN36" s="160"/>
      <c r="BO36" s="160"/>
      <c r="BP36" s="160"/>
      <c r="BQ36" s="160"/>
      <c r="BR36" s="160"/>
      <c r="BS36" s="160"/>
      <c r="BT36" s="160"/>
      <c r="BU36" s="160"/>
      <c r="BV36" s="160"/>
      <c r="BW36" s="160"/>
      <c r="BX36" s="160"/>
      <c r="BY36" s="160"/>
      <c r="BZ36" s="160"/>
      <c r="CA36" s="160"/>
      <c r="CB36" s="160"/>
      <c r="CC36" s="160"/>
      <c r="CD36" s="160"/>
      <c r="CE36" s="160"/>
      <c r="CF36" s="160"/>
      <c r="CG36" s="160"/>
      <c r="CH36" s="160"/>
      <c r="CI36" s="160"/>
      <c r="CJ36" s="160"/>
      <c r="CK36" s="160"/>
      <c r="CL36" s="160"/>
      <c r="CM36" s="160"/>
      <c r="CN36" s="160"/>
      <c r="CO36" s="160"/>
      <c r="CP36" s="160"/>
      <c r="CQ36" s="160"/>
      <c r="CR36" s="160"/>
      <c r="CS36" s="160"/>
      <c r="CT36" s="160"/>
      <c r="CU36" s="160"/>
      <c r="CV36" s="160"/>
      <c r="CW36" s="160"/>
      <c r="CX36" s="160"/>
      <c r="CY36" s="160"/>
      <c r="CZ36" s="160"/>
      <c r="DA36" s="160"/>
      <c r="DB36" s="160"/>
      <c r="DC36" s="160"/>
      <c r="DD36" s="160"/>
      <c r="DE36" s="160"/>
      <c r="DF36" s="160"/>
      <c r="DG36" s="160"/>
      <c r="DH36" s="160"/>
      <c r="DI36" s="160"/>
      <c r="DJ36" s="160"/>
      <c r="DK36" s="160"/>
      <c r="DL36" s="160"/>
      <c r="DM36" s="160"/>
      <c r="DN36" s="160"/>
      <c r="DO36" s="160"/>
      <c r="DP36" s="160"/>
      <c r="DQ36" s="160"/>
      <c r="DR36" s="160"/>
      <c r="DS36" s="160"/>
      <c r="DT36" s="160"/>
      <c r="DU36" s="160"/>
      <c r="DV36" s="160"/>
      <c r="DW36" s="160"/>
      <c r="DX36" s="160"/>
      <c r="DY36" s="160"/>
      <c r="DZ36" s="160"/>
      <c r="EA36" s="160"/>
      <c r="EB36" s="160"/>
      <c r="EC36" s="160"/>
      <c r="ED36" s="160"/>
      <c r="EE36" s="160"/>
      <c r="EF36" s="160"/>
      <c r="EG36" s="160"/>
      <c r="EH36" s="160"/>
      <c r="EI36" s="160"/>
      <c r="EJ36" s="160"/>
      <c r="EK36" s="160"/>
      <c r="EL36" s="160"/>
      <c r="EM36" s="160"/>
      <c r="EN36" s="160"/>
      <c r="EO36" s="160"/>
      <c r="EP36" s="160"/>
      <c r="EQ36" s="160"/>
      <c r="ER36" s="160"/>
      <c r="ES36" s="160"/>
      <c r="ET36" s="160"/>
      <c r="EU36" s="160"/>
      <c r="EV36" s="160"/>
      <c r="EW36" s="160"/>
      <c r="EX36" s="160"/>
      <c r="EY36" s="160"/>
      <c r="EZ36" s="160"/>
      <c r="FA36" s="160"/>
      <c r="FB36" s="160"/>
      <c r="FC36" s="160"/>
      <c r="FD36" s="160"/>
      <c r="FE36" s="160"/>
      <c r="FF36" s="160"/>
      <c r="FG36" s="160"/>
      <c r="FH36" s="160"/>
      <c r="FI36" s="160"/>
      <c r="FJ36" s="160"/>
      <c r="FK36" s="160"/>
      <c r="FL36" s="160"/>
      <c r="FM36" s="160"/>
      <c r="FN36" s="160"/>
      <c r="FO36" s="160"/>
      <c r="FP36" s="160"/>
      <c r="FQ36" s="160"/>
      <c r="FR36" s="160"/>
      <c r="FS36" s="160"/>
      <c r="FT36" s="160"/>
      <c r="FU36" s="160"/>
      <c r="FV36" s="160"/>
      <c r="FW36" s="160"/>
      <c r="FX36" s="160"/>
      <c r="FY36" s="160"/>
      <c r="FZ36" s="160"/>
      <c r="GA36" s="160"/>
      <c r="GB36" s="160"/>
      <c r="GC36" s="160"/>
      <c r="GD36" s="160"/>
      <c r="GE36" s="160"/>
      <c r="GF36" s="160"/>
      <c r="GG36" s="160"/>
      <c r="GH36" s="160"/>
      <c r="GI36" s="160"/>
      <c r="GJ36" s="160"/>
      <c r="GK36" s="160"/>
      <c r="GL36" s="160"/>
      <c r="GM36" s="160"/>
      <c r="GN36" s="160"/>
      <c r="GO36" s="160"/>
      <c r="GP36" s="160"/>
      <c r="GQ36" s="160"/>
      <c r="GR36" s="160"/>
      <c r="GS36" s="160"/>
      <c r="GT36" s="160"/>
      <c r="GU36" s="160"/>
      <c r="GV36" s="160"/>
      <c r="GW36" s="160"/>
      <c r="GX36" s="160"/>
      <c r="GY36" s="160"/>
      <c r="GZ36" s="160"/>
      <c r="HA36" s="160"/>
      <c r="HB36" s="160"/>
      <c r="HC36" s="160"/>
      <c r="HD36" s="160"/>
      <c r="HE36" s="160"/>
      <c r="HF36" s="160"/>
      <c r="HG36" s="160"/>
      <c r="HH36" s="160"/>
      <c r="HI36" s="160"/>
      <c r="HJ36" s="160"/>
      <c r="HK36" s="160"/>
      <c r="HL36" s="160"/>
      <c r="HM36" s="160"/>
      <c r="HN36" s="160"/>
      <c r="HO36" s="160"/>
      <c r="HP36" s="160"/>
      <c r="HQ36" s="160"/>
      <c r="HR36" s="160"/>
      <c r="HS36" s="160"/>
      <c r="HT36" s="160"/>
      <c r="HU36" s="160"/>
      <c r="HV36" s="160"/>
      <c r="HW36" s="160"/>
      <c r="HX36" s="160"/>
      <c r="HY36" s="160"/>
      <c r="HZ36" s="160"/>
      <c r="IA36" s="160"/>
      <c r="IB36" s="160"/>
      <c r="IC36" s="160"/>
      <c r="ID36" s="160"/>
      <c r="IE36" s="160"/>
      <c r="IF36" s="160"/>
      <c r="IG36" s="160"/>
      <c r="IH36" s="160"/>
      <c r="II36" s="160"/>
      <c r="IJ36" s="160"/>
      <c r="IK36" s="160"/>
      <c r="IL36" s="160"/>
      <c r="IM36" s="160"/>
      <c r="IN36" s="160"/>
      <c r="IO36" s="160"/>
      <c r="IP36" s="160"/>
      <c r="IQ36" s="160"/>
      <c r="IR36" s="160"/>
      <c r="IS36" s="160"/>
      <c r="IT36" s="160"/>
      <c r="IU36" s="160"/>
      <c r="IV36" s="160"/>
      <c r="IW36" s="160"/>
      <c r="IX36" s="160"/>
      <c r="IY36" s="160"/>
    </row>
    <row r="37" spans="1:259" s="158" customFormat="1" ht="25.2" x14ac:dyDescent="0.3">
      <c r="A37" s="846"/>
      <c r="B37" s="603" t="s">
        <v>103</v>
      </c>
      <c r="C37" s="618">
        <v>160</v>
      </c>
      <c r="D37" s="619">
        <v>4.2682926829268295</v>
      </c>
      <c r="E37" s="620">
        <v>3.0487804878048781</v>
      </c>
      <c r="F37" s="620">
        <v>1.2195121951219512</v>
      </c>
      <c r="G37" s="621">
        <v>4.2682926829268295</v>
      </c>
      <c r="H37" s="620">
        <v>11.585365853658537</v>
      </c>
      <c r="I37" s="131"/>
      <c r="J37" s="131"/>
      <c r="K37" s="131"/>
      <c r="L37" s="131"/>
      <c r="M37" s="131"/>
      <c r="N37" s="259"/>
      <c r="O37" s="262"/>
      <c r="P37" s="262"/>
      <c r="Q37" s="262"/>
      <c r="R37" s="262"/>
      <c r="S37" s="262"/>
      <c r="T37" s="262"/>
      <c r="U37" s="262"/>
      <c r="V37" s="262"/>
      <c r="W37" s="262"/>
      <c r="X37" s="262"/>
      <c r="Y37" s="262"/>
      <c r="Z37" s="160"/>
      <c r="AA37" s="160"/>
      <c r="AB37" s="160"/>
      <c r="AC37" s="160"/>
      <c r="AD37" s="160"/>
      <c r="AE37" s="160"/>
      <c r="AF37" s="160"/>
      <c r="AG37" s="160"/>
      <c r="AH37" s="160"/>
      <c r="AI37" s="160"/>
      <c r="AJ37" s="160"/>
      <c r="AK37" s="160"/>
      <c r="AL37" s="160"/>
      <c r="AM37" s="160"/>
      <c r="AN37" s="160"/>
      <c r="AO37" s="160"/>
      <c r="AP37" s="160"/>
      <c r="AQ37" s="160"/>
      <c r="AR37" s="160"/>
      <c r="AS37" s="160"/>
      <c r="AT37" s="160"/>
      <c r="AU37" s="160"/>
      <c r="AV37" s="160"/>
      <c r="AW37" s="160"/>
      <c r="AX37" s="160"/>
      <c r="AY37" s="160"/>
      <c r="AZ37" s="160"/>
      <c r="BA37" s="160"/>
      <c r="BB37" s="160"/>
      <c r="BC37" s="160"/>
      <c r="BD37" s="160"/>
      <c r="BE37" s="160"/>
      <c r="BF37" s="160"/>
      <c r="BG37" s="160"/>
      <c r="BH37" s="160"/>
      <c r="BI37" s="160"/>
      <c r="BJ37" s="160"/>
      <c r="BK37" s="160"/>
      <c r="BL37" s="160"/>
      <c r="BM37" s="160"/>
      <c r="BN37" s="160"/>
      <c r="BO37" s="160"/>
      <c r="BP37" s="160"/>
      <c r="BQ37" s="160"/>
      <c r="BR37" s="160"/>
      <c r="BS37" s="160"/>
      <c r="BT37" s="160"/>
      <c r="BU37" s="160"/>
      <c r="BV37" s="160"/>
      <c r="BW37" s="160"/>
      <c r="BX37" s="160"/>
      <c r="BY37" s="160"/>
      <c r="BZ37" s="160"/>
      <c r="CA37" s="160"/>
      <c r="CB37" s="160"/>
      <c r="CC37" s="160"/>
      <c r="CD37" s="160"/>
      <c r="CE37" s="160"/>
      <c r="CF37" s="160"/>
      <c r="CG37" s="160"/>
      <c r="CH37" s="160"/>
      <c r="CI37" s="160"/>
      <c r="CJ37" s="160"/>
      <c r="CK37" s="160"/>
      <c r="CL37" s="160"/>
      <c r="CM37" s="160"/>
      <c r="CN37" s="160"/>
      <c r="CO37" s="160"/>
      <c r="CP37" s="160"/>
      <c r="CQ37" s="160"/>
      <c r="CR37" s="160"/>
      <c r="CS37" s="160"/>
      <c r="CT37" s="160"/>
      <c r="CU37" s="160"/>
      <c r="CV37" s="160"/>
      <c r="CW37" s="160"/>
      <c r="CX37" s="160"/>
      <c r="CY37" s="160"/>
      <c r="CZ37" s="160"/>
      <c r="DA37" s="160"/>
      <c r="DB37" s="160"/>
      <c r="DC37" s="160"/>
      <c r="DD37" s="160"/>
      <c r="DE37" s="160"/>
      <c r="DF37" s="160"/>
      <c r="DG37" s="160"/>
      <c r="DH37" s="160"/>
      <c r="DI37" s="160"/>
      <c r="DJ37" s="160"/>
      <c r="DK37" s="160"/>
      <c r="DL37" s="160"/>
      <c r="DM37" s="160"/>
      <c r="DN37" s="160"/>
      <c r="DO37" s="160"/>
      <c r="DP37" s="160"/>
      <c r="DQ37" s="160"/>
      <c r="DR37" s="160"/>
      <c r="DS37" s="160"/>
      <c r="DT37" s="160"/>
      <c r="DU37" s="160"/>
      <c r="DV37" s="160"/>
      <c r="DW37" s="160"/>
      <c r="DX37" s="160"/>
      <c r="DY37" s="160"/>
      <c r="DZ37" s="160"/>
      <c r="EA37" s="160"/>
      <c r="EB37" s="160"/>
      <c r="EC37" s="160"/>
      <c r="ED37" s="160"/>
      <c r="EE37" s="160"/>
      <c r="EF37" s="160"/>
      <c r="EG37" s="160"/>
      <c r="EH37" s="160"/>
      <c r="EI37" s="160"/>
      <c r="EJ37" s="160"/>
      <c r="EK37" s="160"/>
      <c r="EL37" s="160"/>
      <c r="EM37" s="160"/>
      <c r="EN37" s="160"/>
      <c r="EO37" s="160"/>
      <c r="EP37" s="160"/>
      <c r="EQ37" s="160"/>
      <c r="ER37" s="160"/>
      <c r="ES37" s="160"/>
      <c r="ET37" s="160"/>
      <c r="EU37" s="160"/>
      <c r="EV37" s="160"/>
      <c r="EW37" s="160"/>
      <c r="EX37" s="160"/>
      <c r="EY37" s="160"/>
      <c r="EZ37" s="160"/>
      <c r="FA37" s="160"/>
      <c r="FB37" s="160"/>
      <c r="FC37" s="160"/>
      <c r="FD37" s="160"/>
      <c r="FE37" s="160"/>
      <c r="FF37" s="160"/>
      <c r="FG37" s="160"/>
      <c r="FH37" s="160"/>
      <c r="FI37" s="160"/>
      <c r="FJ37" s="160"/>
      <c r="FK37" s="160"/>
      <c r="FL37" s="160"/>
      <c r="FM37" s="160"/>
      <c r="FN37" s="160"/>
      <c r="FO37" s="160"/>
      <c r="FP37" s="160"/>
      <c r="FQ37" s="160"/>
      <c r="FR37" s="160"/>
      <c r="FS37" s="160"/>
      <c r="FT37" s="160"/>
      <c r="FU37" s="160"/>
      <c r="FV37" s="160"/>
      <c r="FW37" s="160"/>
      <c r="FX37" s="160"/>
      <c r="FY37" s="160"/>
      <c r="FZ37" s="160"/>
      <c r="GA37" s="160"/>
      <c r="GB37" s="160"/>
      <c r="GC37" s="160"/>
      <c r="GD37" s="160"/>
      <c r="GE37" s="160"/>
      <c r="GF37" s="160"/>
      <c r="GG37" s="160"/>
      <c r="GH37" s="160"/>
      <c r="GI37" s="160"/>
      <c r="GJ37" s="160"/>
      <c r="GK37" s="160"/>
      <c r="GL37" s="160"/>
      <c r="GM37" s="160"/>
      <c r="GN37" s="160"/>
      <c r="GO37" s="160"/>
      <c r="GP37" s="160"/>
      <c r="GQ37" s="160"/>
      <c r="GR37" s="160"/>
      <c r="GS37" s="160"/>
      <c r="GT37" s="160"/>
      <c r="GU37" s="160"/>
      <c r="GV37" s="160"/>
      <c r="GW37" s="160"/>
      <c r="GX37" s="160"/>
      <c r="GY37" s="160"/>
      <c r="GZ37" s="160"/>
      <c r="HA37" s="160"/>
      <c r="HB37" s="160"/>
      <c r="HC37" s="160"/>
      <c r="HD37" s="160"/>
      <c r="HE37" s="160"/>
      <c r="HF37" s="160"/>
      <c r="HG37" s="160"/>
      <c r="HH37" s="160"/>
      <c r="HI37" s="160"/>
      <c r="HJ37" s="160"/>
      <c r="HK37" s="160"/>
      <c r="HL37" s="160"/>
      <c r="HM37" s="160"/>
      <c r="HN37" s="160"/>
      <c r="HO37" s="160"/>
      <c r="HP37" s="160"/>
      <c r="HQ37" s="160"/>
      <c r="HR37" s="160"/>
      <c r="HS37" s="160"/>
      <c r="HT37" s="160"/>
      <c r="HU37" s="160"/>
      <c r="HV37" s="160"/>
      <c r="HW37" s="160"/>
      <c r="HX37" s="160"/>
      <c r="HY37" s="160"/>
      <c r="HZ37" s="160"/>
      <c r="IA37" s="160"/>
      <c r="IB37" s="160"/>
      <c r="IC37" s="160"/>
      <c r="ID37" s="160"/>
      <c r="IE37" s="160"/>
      <c r="IF37" s="160"/>
      <c r="IG37" s="160"/>
      <c r="IH37" s="160"/>
      <c r="II37" s="160"/>
      <c r="IJ37" s="160"/>
      <c r="IK37" s="160"/>
      <c r="IL37" s="160"/>
      <c r="IM37" s="160"/>
      <c r="IN37" s="160"/>
      <c r="IO37" s="160"/>
      <c r="IP37" s="160"/>
      <c r="IQ37" s="160"/>
      <c r="IR37" s="160"/>
      <c r="IS37" s="160"/>
      <c r="IT37" s="160"/>
      <c r="IU37" s="160"/>
      <c r="IV37" s="160"/>
      <c r="IW37" s="160"/>
      <c r="IX37" s="160"/>
      <c r="IY37" s="160"/>
    </row>
    <row r="38" spans="1:259" s="131" customFormat="1" ht="25.2" x14ac:dyDescent="0.3">
      <c r="A38" s="846"/>
      <c r="B38" s="603" t="s">
        <v>211</v>
      </c>
      <c r="C38" s="618">
        <v>730</v>
      </c>
      <c r="D38" s="619">
        <v>37.689133425034385</v>
      </c>
      <c r="E38" s="620">
        <v>19.532324621733149</v>
      </c>
      <c r="F38" s="620">
        <v>14.99312242090784</v>
      </c>
      <c r="G38" s="621">
        <v>17.469050894085282</v>
      </c>
      <c r="H38" s="620">
        <v>53.920220082530946</v>
      </c>
      <c r="N38" s="259"/>
      <c r="O38" s="260"/>
      <c r="P38" s="260"/>
      <c r="Q38" s="260"/>
      <c r="R38" s="260"/>
      <c r="S38" s="260"/>
      <c r="T38" s="260"/>
      <c r="U38" s="260"/>
      <c r="V38" s="260"/>
      <c r="W38" s="260"/>
      <c r="X38" s="260"/>
      <c r="Y38" s="260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  <c r="BD38" s="159"/>
      <c r="BE38" s="159"/>
      <c r="BF38" s="159"/>
      <c r="BG38" s="159"/>
      <c r="BH38" s="159"/>
      <c r="BI38" s="159"/>
      <c r="BJ38" s="159"/>
      <c r="BK38" s="159"/>
      <c r="BL38" s="159"/>
      <c r="BM38" s="159"/>
      <c r="BN38" s="159"/>
      <c r="BO38" s="159"/>
      <c r="BP38" s="159"/>
      <c r="BQ38" s="159"/>
      <c r="BR38" s="159"/>
      <c r="BS38" s="159"/>
      <c r="BT38" s="159"/>
      <c r="BU38" s="159"/>
      <c r="BV38" s="159"/>
      <c r="BW38" s="159"/>
      <c r="BX38" s="159"/>
      <c r="BY38" s="159"/>
      <c r="BZ38" s="159"/>
      <c r="CA38" s="159"/>
      <c r="CB38" s="159"/>
      <c r="CC38" s="159"/>
      <c r="CD38" s="159"/>
      <c r="CE38" s="159"/>
      <c r="CF38" s="159"/>
      <c r="CG38" s="159"/>
      <c r="CH38" s="159"/>
      <c r="CI38" s="159"/>
      <c r="CJ38" s="159"/>
      <c r="CK38" s="159"/>
      <c r="CL38" s="159"/>
      <c r="CM38" s="159"/>
      <c r="CN38" s="159"/>
      <c r="CO38" s="159"/>
      <c r="CP38" s="159"/>
      <c r="CQ38" s="159"/>
      <c r="CR38" s="159"/>
      <c r="CS38" s="159"/>
      <c r="CT38" s="159"/>
      <c r="CU38" s="159"/>
      <c r="CV38" s="159"/>
      <c r="CW38" s="159"/>
      <c r="CX38" s="159"/>
      <c r="CY38" s="159"/>
      <c r="CZ38" s="159"/>
      <c r="DA38" s="159"/>
      <c r="DB38" s="159"/>
      <c r="DC38" s="159"/>
      <c r="DD38" s="159"/>
      <c r="DE38" s="159"/>
      <c r="DF38" s="159"/>
      <c r="DG38" s="159"/>
      <c r="DH38" s="159"/>
      <c r="DI38" s="159"/>
      <c r="DJ38" s="159"/>
      <c r="DK38" s="159"/>
      <c r="DL38" s="159"/>
      <c r="DM38" s="159"/>
      <c r="DN38" s="159"/>
      <c r="DO38" s="159"/>
      <c r="DP38" s="159"/>
      <c r="DQ38" s="159"/>
      <c r="DR38" s="159"/>
      <c r="DS38" s="159"/>
      <c r="DT38" s="159"/>
      <c r="DU38" s="159"/>
      <c r="DV38" s="159"/>
      <c r="DW38" s="159"/>
      <c r="DX38" s="159"/>
      <c r="DY38" s="159"/>
      <c r="DZ38" s="159"/>
      <c r="EA38" s="159"/>
      <c r="EB38" s="159"/>
      <c r="EC38" s="159"/>
      <c r="ED38" s="159"/>
      <c r="EE38" s="159"/>
      <c r="EF38" s="159"/>
      <c r="EG38" s="159"/>
      <c r="EH38" s="159"/>
      <c r="EI38" s="159"/>
      <c r="EJ38" s="159"/>
      <c r="EK38" s="159"/>
      <c r="EL38" s="159"/>
      <c r="EM38" s="159"/>
      <c r="EN38" s="159"/>
      <c r="EO38" s="159"/>
      <c r="EP38" s="159"/>
      <c r="EQ38" s="159"/>
      <c r="ER38" s="159"/>
      <c r="ES38" s="159"/>
      <c r="ET38" s="159"/>
      <c r="EU38" s="159"/>
      <c r="EV38" s="159"/>
      <c r="EW38" s="159"/>
      <c r="EX38" s="159"/>
      <c r="EY38" s="159"/>
      <c r="EZ38" s="159"/>
      <c r="FA38" s="159"/>
      <c r="FB38" s="159"/>
      <c r="FC38" s="159"/>
      <c r="FD38" s="159"/>
      <c r="FE38" s="159"/>
      <c r="FF38" s="159"/>
      <c r="FG38" s="159"/>
      <c r="FH38" s="159"/>
      <c r="FI38" s="159"/>
      <c r="FJ38" s="159"/>
      <c r="FK38" s="159"/>
      <c r="FL38" s="159"/>
      <c r="FM38" s="159"/>
      <c r="FN38" s="159"/>
      <c r="FO38" s="159"/>
      <c r="FP38" s="159"/>
      <c r="FQ38" s="159"/>
      <c r="FR38" s="159"/>
      <c r="FS38" s="159"/>
      <c r="FT38" s="159"/>
      <c r="FU38" s="159"/>
      <c r="FV38" s="159"/>
      <c r="FW38" s="159"/>
      <c r="FX38" s="159"/>
      <c r="FY38" s="159"/>
      <c r="FZ38" s="159"/>
      <c r="GA38" s="159"/>
      <c r="GB38" s="159"/>
      <c r="GC38" s="159"/>
      <c r="GD38" s="159"/>
      <c r="GE38" s="159"/>
      <c r="GF38" s="159"/>
      <c r="GG38" s="159"/>
      <c r="GH38" s="159"/>
      <c r="GI38" s="159"/>
      <c r="GJ38" s="159"/>
      <c r="GK38" s="159"/>
      <c r="GL38" s="159"/>
      <c r="GM38" s="159"/>
      <c r="GN38" s="159"/>
      <c r="GO38" s="159"/>
      <c r="GP38" s="159"/>
      <c r="GQ38" s="159"/>
      <c r="GR38" s="159"/>
      <c r="GS38" s="159"/>
      <c r="GT38" s="159"/>
      <c r="GU38" s="159"/>
      <c r="GV38" s="159"/>
      <c r="GW38" s="159"/>
      <c r="GX38" s="159"/>
      <c r="GY38" s="159"/>
      <c r="GZ38" s="159"/>
      <c r="HA38" s="159"/>
      <c r="HB38" s="159"/>
      <c r="HC38" s="159"/>
      <c r="HD38" s="159"/>
      <c r="HE38" s="159"/>
      <c r="HF38" s="159"/>
      <c r="HG38" s="159"/>
      <c r="HH38" s="159"/>
      <c r="HI38" s="159"/>
      <c r="HJ38" s="159"/>
      <c r="HK38" s="159"/>
      <c r="HL38" s="159"/>
      <c r="HM38" s="159"/>
      <c r="HN38" s="159"/>
      <c r="HO38" s="159"/>
      <c r="HP38" s="159"/>
      <c r="HQ38" s="159"/>
      <c r="HR38" s="159"/>
      <c r="HS38" s="159"/>
      <c r="HT38" s="159"/>
      <c r="HU38" s="159"/>
      <c r="HV38" s="159"/>
      <c r="HW38" s="159"/>
      <c r="HX38" s="159"/>
      <c r="HY38" s="159"/>
      <c r="HZ38" s="159"/>
      <c r="IA38" s="159"/>
      <c r="IB38" s="159"/>
      <c r="IC38" s="159"/>
      <c r="ID38" s="159"/>
      <c r="IE38" s="159"/>
      <c r="IF38" s="159"/>
      <c r="IG38" s="159"/>
      <c r="IH38" s="159"/>
      <c r="II38" s="159"/>
      <c r="IJ38" s="159"/>
      <c r="IK38" s="159"/>
      <c r="IL38" s="159"/>
      <c r="IM38" s="159"/>
      <c r="IN38" s="159"/>
      <c r="IO38" s="159"/>
      <c r="IP38" s="159"/>
      <c r="IQ38" s="159"/>
      <c r="IR38" s="159"/>
      <c r="IS38" s="159"/>
      <c r="IT38" s="159"/>
      <c r="IU38" s="159"/>
      <c r="IV38" s="159"/>
      <c r="IW38" s="159"/>
      <c r="IX38" s="159"/>
      <c r="IY38" s="159"/>
    </row>
    <row r="39" spans="1:259" s="158" customFormat="1" x14ac:dyDescent="0.3">
      <c r="A39" s="846"/>
      <c r="B39" s="603" t="s">
        <v>113</v>
      </c>
      <c r="C39" s="618">
        <v>230</v>
      </c>
      <c r="D39" s="619">
        <v>53.246753246753244</v>
      </c>
      <c r="E39" s="620">
        <v>27.27272727272727</v>
      </c>
      <c r="F39" s="620">
        <v>25.108225108225106</v>
      </c>
      <c r="G39" s="621">
        <v>16.017316017316016</v>
      </c>
      <c r="H39" s="620">
        <v>47.619047619047613</v>
      </c>
      <c r="I39" s="131"/>
      <c r="J39" s="131"/>
      <c r="K39" s="131"/>
      <c r="L39" s="131"/>
      <c r="M39" s="131"/>
      <c r="N39" s="259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198"/>
      <c r="Z39" s="160"/>
      <c r="AA39" s="160"/>
      <c r="AB39" s="160"/>
      <c r="AC39" s="160"/>
      <c r="AD39" s="160"/>
      <c r="AE39" s="160"/>
      <c r="AF39" s="160"/>
      <c r="AG39" s="160"/>
      <c r="AH39" s="160"/>
      <c r="AI39" s="160"/>
      <c r="AJ39" s="160"/>
      <c r="AK39" s="160"/>
      <c r="AL39" s="160"/>
      <c r="AM39" s="160"/>
      <c r="AN39" s="160"/>
      <c r="AO39" s="160"/>
      <c r="AP39" s="160"/>
      <c r="AQ39" s="160"/>
      <c r="AR39" s="160"/>
      <c r="AS39" s="160"/>
      <c r="AT39" s="160"/>
      <c r="AU39" s="160"/>
      <c r="AV39" s="160"/>
      <c r="AW39" s="160"/>
      <c r="AX39" s="160"/>
      <c r="AY39" s="160"/>
      <c r="AZ39" s="160"/>
      <c r="BA39" s="160"/>
      <c r="BB39" s="160"/>
      <c r="BC39" s="160"/>
      <c r="BD39" s="160"/>
      <c r="BE39" s="160"/>
      <c r="BF39" s="160"/>
      <c r="BG39" s="160"/>
      <c r="BH39" s="160"/>
      <c r="BI39" s="160"/>
      <c r="BJ39" s="160"/>
      <c r="BK39" s="160"/>
      <c r="BL39" s="160"/>
      <c r="BM39" s="160"/>
      <c r="BN39" s="160"/>
      <c r="BO39" s="160"/>
      <c r="BP39" s="160"/>
      <c r="BQ39" s="160"/>
      <c r="BR39" s="160"/>
      <c r="BS39" s="160"/>
      <c r="BT39" s="160"/>
      <c r="BU39" s="160"/>
      <c r="BV39" s="160"/>
      <c r="BW39" s="160"/>
      <c r="BX39" s="160"/>
      <c r="BY39" s="160"/>
      <c r="BZ39" s="160"/>
      <c r="CA39" s="160"/>
      <c r="CB39" s="160"/>
      <c r="CC39" s="160"/>
      <c r="CD39" s="160"/>
      <c r="CE39" s="160"/>
      <c r="CF39" s="160"/>
      <c r="CG39" s="160"/>
      <c r="CH39" s="160"/>
      <c r="CI39" s="160"/>
      <c r="CJ39" s="160"/>
      <c r="CK39" s="160"/>
      <c r="CL39" s="160"/>
      <c r="CM39" s="160"/>
      <c r="CN39" s="160"/>
      <c r="CO39" s="160"/>
      <c r="CP39" s="160"/>
      <c r="CQ39" s="160"/>
      <c r="CR39" s="160"/>
      <c r="CS39" s="160"/>
      <c r="CT39" s="160"/>
      <c r="CU39" s="160"/>
      <c r="CV39" s="160"/>
      <c r="CW39" s="160"/>
      <c r="CX39" s="160"/>
      <c r="CY39" s="160"/>
      <c r="CZ39" s="160"/>
      <c r="DA39" s="160"/>
      <c r="DB39" s="160"/>
      <c r="DC39" s="160"/>
      <c r="DD39" s="160"/>
      <c r="DE39" s="160"/>
      <c r="DF39" s="160"/>
      <c r="DG39" s="160"/>
      <c r="DH39" s="160"/>
      <c r="DI39" s="160"/>
      <c r="DJ39" s="160"/>
      <c r="DK39" s="160"/>
      <c r="DL39" s="160"/>
      <c r="DM39" s="160"/>
      <c r="DN39" s="160"/>
      <c r="DO39" s="160"/>
      <c r="DP39" s="160"/>
      <c r="DQ39" s="160"/>
      <c r="DR39" s="160"/>
      <c r="DS39" s="160"/>
      <c r="DT39" s="160"/>
      <c r="DU39" s="160"/>
      <c r="DV39" s="160"/>
      <c r="DW39" s="160"/>
      <c r="DX39" s="160"/>
      <c r="DY39" s="160"/>
      <c r="DZ39" s="160"/>
      <c r="EA39" s="160"/>
      <c r="EB39" s="160"/>
      <c r="EC39" s="160"/>
      <c r="ED39" s="160"/>
      <c r="EE39" s="160"/>
      <c r="EF39" s="160"/>
      <c r="EG39" s="160"/>
      <c r="EH39" s="160"/>
      <c r="EI39" s="160"/>
      <c r="EJ39" s="160"/>
      <c r="EK39" s="160"/>
      <c r="EL39" s="160"/>
      <c r="EM39" s="160"/>
      <c r="EN39" s="160"/>
      <c r="EO39" s="160"/>
      <c r="EP39" s="160"/>
      <c r="EQ39" s="160"/>
      <c r="ER39" s="160"/>
      <c r="ES39" s="160"/>
      <c r="ET39" s="160"/>
      <c r="EU39" s="160"/>
      <c r="EV39" s="160"/>
      <c r="EW39" s="160"/>
      <c r="EX39" s="160"/>
      <c r="EY39" s="160"/>
      <c r="EZ39" s="160"/>
      <c r="FA39" s="160"/>
      <c r="FB39" s="160"/>
      <c r="FC39" s="160"/>
      <c r="FD39" s="160"/>
      <c r="FE39" s="160"/>
      <c r="FF39" s="160"/>
      <c r="FG39" s="160"/>
      <c r="FH39" s="160"/>
      <c r="FI39" s="160"/>
      <c r="FJ39" s="160"/>
      <c r="FK39" s="160"/>
      <c r="FL39" s="160"/>
      <c r="FM39" s="160"/>
      <c r="FN39" s="160"/>
      <c r="FO39" s="160"/>
      <c r="FP39" s="160"/>
      <c r="FQ39" s="160"/>
      <c r="FR39" s="160"/>
      <c r="FS39" s="160"/>
      <c r="FT39" s="160"/>
      <c r="FU39" s="160"/>
      <c r="FV39" s="160"/>
      <c r="FW39" s="160"/>
      <c r="FX39" s="160"/>
      <c r="FY39" s="160"/>
      <c r="FZ39" s="160"/>
      <c r="GA39" s="160"/>
      <c r="GB39" s="160"/>
      <c r="GC39" s="160"/>
      <c r="GD39" s="160"/>
      <c r="GE39" s="160"/>
      <c r="GF39" s="160"/>
      <c r="GG39" s="160"/>
      <c r="GH39" s="160"/>
      <c r="GI39" s="160"/>
      <c r="GJ39" s="160"/>
      <c r="GK39" s="160"/>
      <c r="GL39" s="160"/>
      <c r="GM39" s="160"/>
      <c r="GN39" s="160"/>
      <c r="GO39" s="160"/>
      <c r="GP39" s="160"/>
      <c r="GQ39" s="160"/>
      <c r="GR39" s="160"/>
      <c r="GS39" s="160"/>
      <c r="GT39" s="160"/>
      <c r="GU39" s="160"/>
      <c r="GV39" s="160"/>
      <c r="GW39" s="160"/>
      <c r="GX39" s="160"/>
      <c r="GY39" s="160"/>
      <c r="GZ39" s="160"/>
      <c r="HA39" s="160"/>
      <c r="HB39" s="160"/>
      <c r="HC39" s="160"/>
      <c r="HD39" s="160"/>
      <c r="HE39" s="160"/>
      <c r="HF39" s="160"/>
      <c r="HG39" s="160"/>
      <c r="HH39" s="160"/>
      <c r="HI39" s="160"/>
      <c r="HJ39" s="160"/>
      <c r="HK39" s="160"/>
      <c r="HL39" s="160"/>
      <c r="HM39" s="160"/>
      <c r="HN39" s="160"/>
      <c r="HO39" s="160"/>
      <c r="HP39" s="160"/>
      <c r="HQ39" s="160"/>
      <c r="HR39" s="160"/>
      <c r="HS39" s="160"/>
      <c r="HT39" s="160"/>
      <c r="HU39" s="160"/>
      <c r="HV39" s="160"/>
      <c r="HW39" s="160"/>
      <c r="HX39" s="160"/>
      <c r="HY39" s="160"/>
      <c r="HZ39" s="160"/>
      <c r="IA39" s="160"/>
      <c r="IB39" s="160"/>
      <c r="IC39" s="160"/>
      <c r="ID39" s="160"/>
      <c r="IE39" s="160"/>
      <c r="IF39" s="160"/>
      <c r="IG39" s="160"/>
      <c r="IH39" s="160"/>
      <c r="II39" s="160"/>
      <c r="IJ39" s="160"/>
      <c r="IK39" s="160"/>
      <c r="IL39" s="160"/>
      <c r="IM39" s="160"/>
      <c r="IN39" s="160"/>
      <c r="IO39" s="160"/>
      <c r="IP39" s="160"/>
      <c r="IQ39" s="160"/>
      <c r="IR39" s="160"/>
      <c r="IS39" s="160"/>
      <c r="IT39" s="160"/>
      <c r="IU39" s="160"/>
      <c r="IV39" s="160"/>
      <c r="IW39" s="160"/>
      <c r="IX39" s="160"/>
      <c r="IY39" s="160"/>
    </row>
    <row r="40" spans="1:259" s="158" customFormat="1" x14ac:dyDescent="0.3">
      <c r="A40" s="846"/>
      <c r="B40" s="603" t="s">
        <v>104</v>
      </c>
      <c r="C40" s="618">
        <v>200</v>
      </c>
      <c r="D40" s="619">
        <v>33.82352941176471</v>
      </c>
      <c r="E40" s="620">
        <v>18.627450980392158</v>
      </c>
      <c r="F40" s="620">
        <v>8.3333333333333321</v>
      </c>
      <c r="G40" s="621">
        <v>17.156862745098039</v>
      </c>
      <c r="H40" s="620">
        <v>38.235294117647058</v>
      </c>
      <c r="I40" s="131"/>
      <c r="J40" s="131"/>
      <c r="K40" s="131"/>
      <c r="L40" s="131"/>
      <c r="M40" s="131"/>
      <c r="N40" s="259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262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60"/>
      <c r="AO40" s="160"/>
      <c r="AP40" s="160"/>
      <c r="AQ40" s="160"/>
      <c r="AR40" s="160"/>
      <c r="AS40" s="160"/>
      <c r="AT40" s="160"/>
      <c r="AU40" s="160"/>
      <c r="AV40" s="160"/>
      <c r="AW40" s="160"/>
      <c r="AX40" s="160"/>
      <c r="AY40" s="160"/>
      <c r="AZ40" s="160"/>
      <c r="BA40" s="160"/>
      <c r="BB40" s="160"/>
      <c r="BC40" s="160"/>
      <c r="BD40" s="160"/>
      <c r="BE40" s="160"/>
      <c r="BF40" s="160"/>
      <c r="BG40" s="160"/>
      <c r="BH40" s="160"/>
      <c r="BI40" s="160"/>
      <c r="BJ40" s="160"/>
      <c r="BK40" s="160"/>
      <c r="BL40" s="160"/>
      <c r="BM40" s="160"/>
      <c r="BN40" s="160"/>
      <c r="BO40" s="160"/>
      <c r="BP40" s="160"/>
      <c r="BQ40" s="160"/>
      <c r="BR40" s="160"/>
      <c r="BS40" s="160"/>
      <c r="BT40" s="160"/>
      <c r="BU40" s="160"/>
      <c r="BV40" s="160"/>
      <c r="BW40" s="160"/>
      <c r="BX40" s="160"/>
      <c r="BY40" s="160"/>
      <c r="BZ40" s="160"/>
      <c r="CA40" s="160"/>
      <c r="CB40" s="160"/>
      <c r="CC40" s="160"/>
      <c r="CD40" s="160"/>
      <c r="CE40" s="160"/>
      <c r="CF40" s="160"/>
      <c r="CG40" s="160"/>
      <c r="CH40" s="160"/>
      <c r="CI40" s="160"/>
      <c r="CJ40" s="160"/>
      <c r="CK40" s="160"/>
      <c r="CL40" s="160"/>
      <c r="CM40" s="160"/>
      <c r="CN40" s="160"/>
      <c r="CO40" s="160"/>
      <c r="CP40" s="160"/>
      <c r="CQ40" s="160"/>
      <c r="CR40" s="160"/>
      <c r="CS40" s="160"/>
      <c r="CT40" s="160"/>
      <c r="CU40" s="160"/>
      <c r="CV40" s="160"/>
      <c r="CW40" s="160"/>
      <c r="CX40" s="160"/>
      <c r="CY40" s="160"/>
      <c r="CZ40" s="160"/>
      <c r="DA40" s="160"/>
      <c r="DB40" s="160"/>
      <c r="DC40" s="160"/>
      <c r="DD40" s="160"/>
      <c r="DE40" s="160"/>
      <c r="DF40" s="160"/>
      <c r="DG40" s="160"/>
      <c r="DH40" s="160"/>
      <c r="DI40" s="160"/>
      <c r="DJ40" s="160"/>
      <c r="DK40" s="160"/>
      <c r="DL40" s="160"/>
      <c r="DM40" s="160"/>
      <c r="DN40" s="160"/>
      <c r="DO40" s="160"/>
      <c r="DP40" s="160"/>
      <c r="DQ40" s="160"/>
      <c r="DR40" s="160"/>
      <c r="DS40" s="160"/>
      <c r="DT40" s="160"/>
      <c r="DU40" s="160"/>
      <c r="DV40" s="160"/>
      <c r="DW40" s="160"/>
      <c r="DX40" s="160"/>
      <c r="DY40" s="160"/>
      <c r="DZ40" s="160"/>
      <c r="EA40" s="160"/>
      <c r="EB40" s="160"/>
      <c r="EC40" s="160"/>
      <c r="ED40" s="160"/>
      <c r="EE40" s="160"/>
      <c r="EF40" s="160"/>
      <c r="EG40" s="160"/>
      <c r="EH40" s="160"/>
      <c r="EI40" s="160"/>
      <c r="EJ40" s="160"/>
      <c r="EK40" s="160"/>
      <c r="EL40" s="160"/>
      <c r="EM40" s="160"/>
      <c r="EN40" s="160"/>
      <c r="EO40" s="160"/>
      <c r="EP40" s="160"/>
      <c r="EQ40" s="160"/>
      <c r="ER40" s="160"/>
      <c r="ES40" s="160"/>
      <c r="ET40" s="160"/>
      <c r="EU40" s="160"/>
      <c r="EV40" s="160"/>
      <c r="EW40" s="160"/>
      <c r="EX40" s="160"/>
      <c r="EY40" s="160"/>
      <c r="EZ40" s="160"/>
      <c r="FA40" s="160"/>
      <c r="FB40" s="160"/>
      <c r="FC40" s="160"/>
      <c r="FD40" s="160"/>
      <c r="FE40" s="160"/>
      <c r="FF40" s="160"/>
      <c r="FG40" s="160"/>
      <c r="FH40" s="160"/>
      <c r="FI40" s="160"/>
      <c r="FJ40" s="160"/>
      <c r="FK40" s="160"/>
      <c r="FL40" s="160"/>
      <c r="FM40" s="160"/>
      <c r="FN40" s="160"/>
      <c r="FO40" s="160"/>
      <c r="FP40" s="160"/>
      <c r="FQ40" s="160"/>
      <c r="FR40" s="160"/>
      <c r="FS40" s="160"/>
      <c r="FT40" s="160"/>
      <c r="FU40" s="160"/>
      <c r="FV40" s="160"/>
      <c r="FW40" s="160"/>
      <c r="FX40" s="160"/>
      <c r="FY40" s="160"/>
      <c r="FZ40" s="160"/>
      <c r="GA40" s="160"/>
      <c r="GB40" s="160"/>
      <c r="GC40" s="160"/>
      <c r="GD40" s="160"/>
      <c r="GE40" s="160"/>
      <c r="GF40" s="160"/>
      <c r="GG40" s="160"/>
      <c r="GH40" s="160"/>
      <c r="GI40" s="160"/>
      <c r="GJ40" s="160"/>
      <c r="GK40" s="160"/>
      <c r="GL40" s="160"/>
      <c r="GM40" s="160"/>
      <c r="GN40" s="160"/>
      <c r="GO40" s="160"/>
      <c r="GP40" s="160"/>
      <c r="GQ40" s="160"/>
      <c r="GR40" s="160"/>
      <c r="GS40" s="160"/>
      <c r="GT40" s="160"/>
      <c r="GU40" s="160"/>
      <c r="GV40" s="160"/>
      <c r="GW40" s="160"/>
      <c r="GX40" s="160"/>
      <c r="GY40" s="160"/>
      <c r="GZ40" s="160"/>
      <c r="HA40" s="160"/>
      <c r="HB40" s="160"/>
      <c r="HC40" s="160"/>
      <c r="HD40" s="160"/>
      <c r="HE40" s="160"/>
      <c r="HF40" s="160"/>
      <c r="HG40" s="160"/>
      <c r="HH40" s="160"/>
      <c r="HI40" s="160"/>
      <c r="HJ40" s="160"/>
      <c r="HK40" s="160"/>
      <c r="HL40" s="160"/>
      <c r="HM40" s="160"/>
      <c r="HN40" s="160"/>
      <c r="HO40" s="160"/>
      <c r="HP40" s="160"/>
      <c r="HQ40" s="160"/>
      <c r="HR40" s="160"/>
      <c r="HS40" s="160"/>
      <c r="HT40" s="160"/>
      <c r="HU40" s="160"/>
      <c r="HV40" s="160"/>
      <c r="HW40" s="160"/>
      <c r="HX40" s="160"/>
      <c r="HY40" s="160"/>
      <c r="HZ40" s="160"/>
      <c r="IA40" s="160"/>
      <c r="IB40" s="160"/>
      <c r="IC40" s="160"/>
      <c r="ID40" s="160"/>
      <c r="IE40" s="160"/>
      <c r="IF40" s="160"/>
      <c r="IG40" s="160"/>
      <c r="IH40" s="160"/>
      <c r="II40" s="160"/>
      <c r="IJ40" s="160"/>
      <c r="IK40" s="160"/>
      <c r="IL40" s="160"/>
      <c r="IM40" s="160"/>
      <c r="IN40" s="160"/>
      <c r="IO40" s="160"/>
      <c r="IP40" s="160"/>
      <c r="IQ40" s="160"/>
      <c r="IR40" s="160"/>
      <c r="IS40" s="160"/>
      <c r="IT40" s="160"/>
      <c r="IU40" s="160"/>
      <c r="IV40" s="160"/>
      <c r="IW40" s="160"/>
      <c r="IX40" s="160"/>
      <c r="IY40" s="160"/>
    </row>
    <row r="41" spans="1:259" s="158" customFormat="1" x14ac:dyDescent="0.3">
      <c r="A41" s="846"/>
      <c r="B41" s="603" t="s">
        <v>105</v>
      </c>
      <c r="C41" s="618">
        <v>30</v>
      </c>
      <c r="D41" s="619">
        <v>65.517241379310349</v>
      </c>
      <c r="E41" s="620">
        <v>10.344827586206897</v>
      </c>
      <c r="F41" s="620">
        <v>55.172413793103445</v>
      </c>
      <c r="G41" s="621">
        <v>17.241379310344829</v>
      </c>
      <c r="H41" s="620">
        <v>44.827586206896555</v>
      </c>
      <c r="I41" s="131"/>
      <c r="J41" s="131"/>
      <c r="K41" s="131"/>
      <c r="L41" s="131"/>
      <c r="M41" s="131"/>
      <c r="N41" s="259"/>
      <c r="O41" s="262"/>
      <c r="P41" s="262"/>
      <c r="Q41" s="262"/>
      <c r="R41" s="262"/>
      <c r="S41" s="262"/>
      <c r="T41" s="262"/>
      <c r="U41" s="262"/>
      <c r="V41" s="262"/>
      <c r="W41" s="262"/>
      <c r="X41" s="262"/>
      <c r="Y41" s="2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  <c r="AN41" s="160"/>
      <c r="AO41" s="160"/>
      <c r="AP41" s="160"/>
      <c r="AQ41" s="160"/>
      <c r="AR41" s="160"/>
      <c r="AS41" s="160"/>
      <c r="AT41" s="160"/>
      <c r="AU41" s="160"/>
      <c r="AV41" s="160"/>
      <c r="AW41" s="160"/>
      <c r="AX41" s="160"/>
      <c r="AY41" s="160"/>
      <c r="AZ41" s="160"/>
      <c r="BA41" s="160"/>
      <c r="BB41" s="160"/>
      <c r="BC41" s="160"/>
      <c r="BD41" s="160"/>
      <c r="BE41" s="160"/>
      <c r="BF41" s="160"/>
      <c r="BG41" s="160"/>
      <c r="BH41" s="160"/>
      <c r="BI41" s="160"/>
      <c r="BJ41" s="160"/>
      <c r="BK41" s="160"/>
      <c r="BL41" s="160"/>
      <c r="BM41" s="160"/>
      <c r="BN41" s="160"/>
      <c r="BO41" s="160"/>
      <c r="BP41" s="160"/>
      <c r="BQ41" s="160"/>
      <c r="BR41" s="160"/>
      <c r="BS41" s="160"/>
      <c r="BT41" s="160"/>
      <c r="BU41" s="160"/>
      <c r="BV41" s="160"/>
      <c r="BW41" s="160"/>
      <c r="BX41" s="160"/>
      <c r="BY41" s="160"/>
      <c r="BZ41" s="160"/>
      <c r="CA41" s="160"/>
      <c r="CB41" s="160"/>
      <c r="CC41" s="160"/>
      <c r="CD41" s="160"/>
      <c r="CE41" s="160"/>
      <c r="CF41" s="160"/>
      <c r="CG41" s="160"/>
      <c r="CH41" s="160"/>
      <c r="CI41" s="160"/>
      <c r="CJ41" s="160"/>
      <c r="CK41" s="160"/>
      <c r="CL41" s="160"/>
      <c r="CM41" s="160"/>
      <c r="CN41" s="160"/>
      <c r="CO41" s="160"/>
      <c r="CP41" s="160"/>
      <c r="CQ41" s="160"/>
      <c r="CR41" s="160"/>
      <c r="CS41" s="160"/>
      <c r="CT41" s="160"/>
      <c r="CU41" s="160"/>
      <c r="CV41" s="160"/>
      <c r="CW41" s="160"/>
      <c r="CX41" s="160"/>
      <c r="CY41" s="160"/>
      <c r="CZ41" s="160"/>
      <c r="DA41" s="160"/>
      <c r="DB41" s="160"/>
      <c r="DC41" s="160"/>
      <c r="DD41" s="160"/>
      <c r="DE41" s="160"/>
      <c r="DF41" s="160"/>
      <c r="DG41" s="160"/>
      <c r="DH41" s="160"/>
      <c r="DI41" s="160"/>
      <c r="DJ41" s="160"/>
      <c r="DK41" s="160"/>
      <c r="DL41" s="160"/>
      <c r="DM41" s="160"/>
      <c r="DN41" s="160"/>
      <c r="DO41" s="160"/>
      <c r="DP41" s="160"/>
      <c r="DQ41" s="160"/>
      <c r="DR41" s="160"/>
      <c r="DS41" s="160"/>
      <c r="DT41" s="160"/>
      <c r="DU41" s="160"/>
      <c r="DV41" s="160"/>
      <c r="DW41" s="160"/>
      <c r="DX41" s="160"/>
      <c r="DY41" s="160"/>
      <c r="DZ41" s="160"/>
      <c r="EA41" s="160"/>
      <c r="EB41" s="160"/>
      <c r="EC41" s="160"/>
      <c r="ED41" s="160"/>
      <c r="EE41" s="160"/>
      <c r="EF41" s="160"/>
      <c r="EG41" s="160"/>
      <c r="EH41" s="160"/>
      <c r="EI41" s="160"/>
      <c r="EJ41" s="160"/>
      <c r="EK41" s="160"/>
      <c r="EL41" s="160"/>
      <c r="EM41" s="160"/>
      <c r="EN41" s="160"/>
      <c r="EO41" s="160"/>
      <c r="EP41" s="160"/>
      <c r="EQ41" s="160"/>
      <c r="ER41" s="160"/>
      <c r="ES41" s="160"/>
      <c r="ET41" s="160"/>
      <c r="EU41" s="160"/>
      <c r="EV41" s="160"/>
      <c r="EW41" s="160"/>
      <c r="EX41" s="160"/>
      <c r="EY41" s="160"/>
      <c r="EZ41" s="160"/>
      <c r="FA41" s="160"/>
      <c r="FB41" s="160"/>
      <c r="FC41" s="160"/>
      <c r="FD41" s="160"/>
      <c r="FE41" s="160"/>
      <c r="FF41" s="160"/>
      <c r="FG41" s="160"/>
      <c r="FH41" s="160"/>
      <c r="FI41" s="160"/>
      <c r="FJ41" s="160"/>
      <c r="FK41" s="160"/>
      <c r="FL41" s="160"/>
      <c r="FM41" s="160"/>
      <c r="FN41" s="160"/>
      <c r="FO41" s="160"/>
      <c r="FP41" s="160"/>
      <c r="FQ41" s="160"/>
      <c r="FR41" s="160"/>
      <c r="FS41" s="160"/>
      <c r="FT41" s="160"/>
      <c r="FU41" s="160"/>
      <c r="FV41" s="160"/>
      <c r="FW41" s="160"/>
      <c r="FX41" s="160"/>
      <c r="FY41" s="160"/>
      <c r="FZ41" s="160"/>
      <c r="GA41" s="160"/>
      <c r="GB41" s="160"/>
      <c r="GC41" s="160"/>
      <c r="GD41" s="160"/>
      <c r="GE41" s="160"/>
      <c r="GF41" s="160"/>
      <c r="GG41" s="160"/>
      <c r="GH41" s="160"/>
      <c r="GI41" s="160"/>
      <c r="GJ41" s="160"/>
      <c r="GK41" s="160"/>
      <c r="GL41" s="160"/>
      <c r="GM41" s="160"/>
      <c r="GN41" s="160"/>
      <c r="GO41" s="160"/>
      <c r="GP41" s="160"/>
      <c r="GQ41" s="160"/>
      <c r="GR41" s="160"/>
      <c r="GS41" s="160"/>
      <c r="GT41" s="160"/>
      <c r="GU41" s="160"/>
      <c r="GV41" s="160"/>
      <c r="GW41" s="160"/>
      <c r="GX41" s="160"/>
      <c r="GY41" s="160"/>
      <c r="GZ41" s="160"/>
      <c r="HA41" s="160"/>
      <c r="HB41" s="160"/>
      <c r="HC41" s="160"/>
      <c r="HD41" s="160"/>
      <c r="HE41" s="160"/>
      <c r="HF41" s="160"/>
      <c r="HG41" s="160"/>
      <c r="HH41" s="160"/>
      <c r="HI41" s="160"/>
      <c r="HJ41" s="160"/>
      <c r="HK41" s="160"/>
      <c r="HL41" s="160"/>
      <c r="HM41" s="160"/>
      <c r="HN41" s="160"/>
      <c r="HO41" s="160"/>
      <c r="HP41" s="160"/>
      <c r="HQ41" s="160"/>
      <c r="HR41" s="160"/>
      <c r="HS41" s="160"/>
      <c r="HT41" s="160"/>
      <c r="HU41" s="160"/>
      <c r="HV41" s="160"/>
      <c r="HW41" s="160"/>
      <c r="HX41" s="160"/>
      <c r="HY41" s="160"/>
      <c r="HZ41" s="160"/>
      <c r="IA41" s="160"/>
      <c r="IB41" s="160"/>
      <c r="IC41" s="160"/>
      <c r="ID41" s="160"/>
      <c r="IE41" s="160"/>
      <c r="IF41" s="160"/>
      <c r="IG41" s="160"/>
      <c r="IH41" s="160"/>
      <c r="II41" s="160"/>
      <c r="IJ41" s="160"/>
      <c r="IK41" s="160"/>
      <c r="IL41" s="160"/>
      <c r="IM41" s="160"/>
      <c r="IN41" s="160"/>
      <c r="IO41" s="160"/>
      <c r="IP41" s="160"/>
      <c r="IQ41" s="160"/>
      <c r="IR41" s="160"/>
      <c r="IS41" s="160"/>
      <c r="IT41" s="160"/>
      <c r="IU41" s="160"/>
      <c r="IV41" s="160"/>
      <c r="IW41" s="160"/>
      <c r="IX41" s="160"/>
      <c r="IY41" s="160"/>
    </row>
    <row r="42" spans="1:259" s="158" customFormat="1" x14ac:dyDescent="0.3">
      <c r="A42" s="846"/>
      <c r="B42" s="603" t="s">
        <v>106</v>
      </c>
      <c r="C42" s="618">
        <v>50</v>
      </c>
      <c r="D42" s="619">
        <v>23.076923076923077</v>
      </c>
      <c r="E42" s="620">
        <v>21.153846153846153</v>
      </c>
      <c r="F42" s="620">
        <v>1.9230769230769231</v>
      </c>
      <c r="G42" s="621">
        <v>0</v>
      </c>
      <c r="H42" s="620">
        <v>17.307692307692307</v>
      </c>
      <c r="I42" s="131"/>
      <c r="J42" s="131"/>
      <c r="K42" s="131"/>
      <c r="L42" s="131"/>
      <c r="M42" s="131"/>
      <c r="N42" s="259"/>
      <c r="O42" s="260"/>
      <c r="P42" s="260"/>
      <c r="Q42" s="260"/>
      <c r="R42" s="260"/>
      <c r="S42" s="260"/>
      <c r="T42" s="260"/>
      <c r="U42" s="260"/>
      <c r="V42" s="260"/>
      <c r="W42" s="260"/>
      <c r="X42" s="260"/>
      <c r="Y42" s="262"/>
    </row>
    <row r="43" spans="1:259" s="158" customFormat="1" x14ac:dyDescent="0.3">
      <c r="A43" s="846"/>
      <c r="B43" s="603" t="s">
        <v>212</v>
      </c>
      <c r="C43" s="618">
        <v>40</v>
      </c>
      <c r="D43" s="619">
        <v>19.047619047619047</v>
      </c>
      <c r="E43" s="620">
        <v>9.5238095238095237</v>
      </c>
      <c r="F43" s="620">
        <v>9.5238095238095237</v>
      </c>
      <c r="G43" s="621">
        <v>0</v>
      </c>
      <c r="H43" s="620">
        <v>45.238095238095241</v>
      </c>
      <c r="I43" s="131"/>
      <c r="J43" s="131"/>
      <c r="K43" s="131"/>
      <c r="L43" s="131"/>
      <c r="M43" s="131"/>
      <c r="N43" s="259"/>
      <c r="O43" s="260"/>
      <c r="P43" s="260"/>
      <c r="Q43" s="260"/>
      <c r="R43" s="260"/>
      <c r="S43" s="260"/>
      <c r="T43" s="260"/>
      <c r="U43" s="260"/>
      <c r="V43" s="260"/>
      <c r="W43" s="260"/>
      <c r="X43" s="260"/>
      <c r="Y43" s="260"/>
    </row>
    <row r="44" spans="1:259" s="131" customFormat="1" x14ac:dyDescent="0.3">
      <c r="A44" s="846"/>
      <c r="B44" s="603" t="s">
        <v>107</v>
      </c>
      <c r="C44" s="618">
        <v>390</v>
      </c>
      <c r="D44" s="619">
        <v>31.122448979591837</v>
      </c>
      <c r="E44" s="620">
        <v>19.642857142857142</v>
      </c>
      <c r="F44" s="620">
        <v>9.9489795918367339</v>
      </c>
      <c r="G44" s="621">
        <v>9.4387755102040813</v>
      </c>
      <c r="H44" s="620">
        <v>52.040816326530617</v>
      </c>
      <c r="N44" s="259"/>
      <c r="O44" s="197"/>
      <c r="P44" s="197"/>
      <c r="Q44" s="197"/>
      <c r="R44" s="197"/>
      <c r="S44" s="197"/>
      <c r="T44" s="197"/>
      <c r="U44" s="197"/>
      <c r="V44" s="197"/>
      <c r="W44" s="197"/>
      <c r="X44" s="197"/>
      <c r="Y44" s="260"/>
    </row>
    <row r="45" spans="1:259" s="131" customFormat="1" x14ac:dyDescent="0.3">
      <c r="A45" s="847"/>
      <c r="B45" s="603" t="s">
        <v>108</v>
      </c>
      <c r="C45" s="618">
        <v>190</v>
      </c>
      <c r="D45" s="619">
        <v>37.297297297297298</v>
      </c>
      <c r="E45" s="620">
        <v>29.72972972972973</v>
      </c>
      <c r="F45" s="620">
        <v>4.3243243243243246</v>
      </c>
      <c r="G45" s="621">
        <v>18.918918918918919</v>
      </c>
      <c r="H45" s="620">
        <v>37.297297297297298</v>
      </c>
      <c r="N45" s="259"/>
      <c r="O45" s="262"/>
      <c r="P45" s="262"/>
      <c r="Q45" s="262"/>
      <c r="R45" s="262"/>
      <c r="S45" s="262"/>
      <c r="T45" s="262"/>
      <c r="U45" s="262"/>
      <c r="V45" s="262"/>
      <c r="W45" s="262"/>
      <c r="X45" s="262"/>
      <c r="Y45" s="260"/>
    </row>
    <row r="46" spans="1:259" s="131" customFormat="1" x14ac:dyDescent="0.3">
      <c r="A46" s="849" t="s">
        <v>88</v>
      </c>
      <c r="B46" s="605" t="s">
        <v>109</v>
      </c>
      <c r="C46" s="626">
        <v>100</v>
      </c>
      <c r="D46" s="627">
        <v>11.881188118811881</v>
      </c>
      <c r="E46" s="628">
        <v>4.9504950495049505</v>
      </c>
      <c r="F46" s="628">
        <v>6.9306930693069315</v>
      </c>
      <c r="G46" s="629">
        <v>1.9801980198019802</v>
      </c>
      <c r="H46" s="628">
        <v>84.158415841584159</v>
      </c>
      <c r="N46" s="259"/>
      <c r="O46" s="260"/>
      <c r="P46" s="260"/>
      <c r="Q46" s="260"/>
      <c r="R46" s="260"/>
      <c r="S46" s="260"/>
      <c r="T46" s="260"/>
      <c r="U46" s="260"/>
      <c r="V46" s="260"/>
      <c r="W46" s="260"/>
      <c r="X46" s="260"/>
      <c r="Y46" s="197"/>
    </row>
    <row r="47" spans="1:259" s="158" customFormat="1" x14ac:dyDescent="0.3">
      <c r="A47" s="850"/>
      <c r="B47" s="603" t="s">
        <v>110</v>
      </c>
      <c r="C47" s="618">
        <v>240</v>
      </c>
      <c r="D47" s="619">
        <v>10.37344398340249</v>
      </c>
      <c r="E47" s="620">
        <v>0.41493775933609961</v>
      </c>
      <c r="F47" s="620">
        <v>8.7136929460580905</v>
      </c>
      <c r="G47" s="621">
        <v>9.1286307053941904</v>
      </c>
      <c r="H47" s="620">
        <v>35.269709543568467</v>
      </c>
      <c r="I47" s="131"/>
      <c r="J47" s="131"/>
      <c r="K47" s="131"/>
      <c r="L47" s="131"/>
      <c r="M47" s="131"/>
      <c r="N47" s="259"/>
      <c r="O47" s="260"/>
      <c r="P47" s="260"/>
      <c r="Q47" s="260"/>
      <c r="R47" s="260"/>
      <c r="S47" s="260"/>
      <c r="T47" s="260"/>
      <c r="U47" s="260"/>
      <c r="V47" s="260"/>
      <c r="W47" s="260"/>
      <c r="X47" s="260"/>
      <c r="Y47" s="262"/>
    </row>
    <row r="48" spans="1:259" s="158" customFormat="1" x14ac:dyDescent="0.3">
      <c r="A48" s="850"/>
      <c r="B48" s="603" t="s">
        <v>111</v>
      </c>
      <c r="C48" s="618">
        <v>30</v>
      </c>
      <c r="D48" s="619">
        <v>0</v>
      </c>
      <c r="E48" s="620">
        <v>0</v>
      </c>
      <c r="F48" s="620">
        <v>0</v>
      </c>
      <c r="G48" s="621">
        <v>0</v>
      </c>
      <c r="H48" s="620">
        <v>48.484848484848484</v>
      </c>
      <c r="I48" s="131"/>
      <c r="J48" s="131"/>
      <c r="K48" s="131"/>
      <c r="L48" s="131"/>
      <c r="M48" s="131"/>
      <c r="N48" s="259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260"/>
    </row>
    <row r="49" spans="1:25" s="131" customFormat="1" ht="25.2" x14ac:dyDescent="0.3">
      <c r="A49" s="850"/>
      <c r="B49" s="603" t="s">
        <v>213</v>
      </c>
      <c r="C49" s="618">
        <v>910</v>
      </c>
      <c r="D49" s="619">
        <v>23.846153846153847</v>
      </c>
      <c r="E49" s="620">
        <v>6.3736263736263732</v>
      </c>
      <c r="F49" s="620">
        <v>15.494505494505495</v>
      </c>
      <c r="G49" s="621">
        <v>0.65934065934065933</v>
      </c>
      <c r="H49" s="620">
        <v>51.318681318681314</v>
      </c>
      <c r="N49" s="259"/>
      <c r="O49" s="262"/>
      <c r="P49" s="262"/>
      <c r="Q49" s="262"/>
      <c r="R49" s="262"/>
      <c r="S49" s="262"/>
      <c r="T49" s="262"/>
      <c r="U49" s="262"/>
      <c r="V49" s="262"/>
      <c r="W49" s="262"/>
      <c r="X49" s="262"/>
      <c r="Y49" s="260"/>
    </row>
    <row r="50" spans="1:25" s="131" customFormat="1" x14ac:dyDescent="0.3">
      <c r="A50" s="850"/>
      <c r="B50" s="603" t="s">
        <v>112</v>
      </c>
      <c r="C50" s="618">
        <v>60</v>
      </c>
      <c r="D50" s="619">
        <v>3.4482758620689653</v>
      </c>
      <c r="E50" s="620">
        <v>1.7241379310344827</v>
      </c>
      <c r="F50" s="620">
        <v>1.7241379310344827</v>
      </c>
      <c r="G50" s="621">
        <v>6.8965517241379306</v>
      </c>
      <c r="H50" s="620">
        <v>34.482758620689658</v>
      </c>
      <c r="N50" s="259"/>
      <c r="O50" s="260"/>
      <c r="P50" s="260"/>
      <c r="Q50" s="260"/>
      <c r="R50" s="260"/>
      <c r="S50" s="260"/>
      <c r="T50" s="260"/>
      <c r="U50" s="260"/>
      <c r="V50" s="260"/>
      <c r="W50" s="260"/>
      <c r="X50" s="260"/>
      <c r="Y50" s="260"/>
    </row>
    <row r="51" spans="1:25" ht="3.75" customHeight="1" thickBot="1" x14ac:dyDescent="0.35">
      <c r="A51" s="366"/>
      <c r="B51" s="373"/>
      <c r="C51" s="178"/>
      <c r="D51" s="427"/>
      <c r="E51" s="178"/>
      <c r="F51" s="178"/>
      <c r="G51" s="425"/>
      <c r="H51" s="179"/>
      <c r="L51" s="131"/>
      <c r="M51" s="131"/>
      <c r="N51" s="259"/>
      <c r="O51" s="260"/>
      <c r="P51" s="260"/>
      <c r="Q51" s="260"/>
      <c r="R51" s="260"/>
      <c r="S51" s="260"/>
      <c r="T51" s="260"/>
      <c r="U51" s="260"/>
      <c r="V51" s="260"/>
      <c r="W51" s="260"/>
      <c r="X51" s="260"/>
      <c r="Y51" s="260"/>
    </row>
    <row r="52" spans="1:25" ht="3" customHeight="1" x14ac:dyDescent="0.3">
      <c r="A52" s="131"/>
      <c r="B52" s="131"/>
      <c r="C52" s="131"/>
      <c r="D52" s="131"/>
      <c r="E52" s="131"/>
      <c r="F52" s="131"/>
      <c r="G52" s="131"/>
      <c r="H52" s="131"/>
      <c r="L52" s="131"/>
      <c r="M52" s="131"/>
      <c r="N52" s="259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</row>
    <row r="53" spans="1:25" ht="41.25" customHeight="1" x14ac:dyDescent="0.3">
      <c r="A53" s="852" t="s">
        <v>218</v>
      </c>
      <c r="B53" s="852"/>
      <c r="C53" s="852"/>
      <c r="D53" s="852"/>
      <c r="E53" s="852"/>
      <c r="F53" s="852"/>
      <c r="G53" s="852"/>
      <c r="H53" s="852"/>
      <c r="L53" s="131"/>
      <c r="M53" s="131"/>
      <c r="N53" s="259"/>
      <c r="O53" s="262"/>
      <c r="P53" s="262"/>
      <c r="Q53" s="262"/>
      <c r="R53" s="262"/>
      <c r="S53" s="262"/>
      <c r="T53" s="262"/>
      <c r="U53" s="262"/>
      <c r="V53" s="262"/>
      <c r="W53" s="262"/>
      <c r="X53" s="262"/>
      <c r="Y53" s="262"/>
    </row>
    <row r="54" spans="1:25" ht="3" hidden="1" customHeight="1" x14ac:dyDescent="0.3">
      <c r="A54" s="439"/>
      <c r="B54" s="468"/>
      <c r="C54" s="469"/>
      <c r="D54" s="469"/>
      <c r="E54" s="469"/>
      <c r="F54" s="469"/>
      <c r="G54" s="469"/>
      <c r="H54" s="469"/>
      <c r="L54" s="131"/>
      <c r="M54" s="131"/>
      <c r="N54" s="259"/>
      <c r="O54" s="260"/>
      <c r="P54" s="260"/>
      <c r="Q54" s="260"/>
      <c r="R54" s="260"/>
      <c r="S54" s="260"/>
      <c r="T54" s="260"/>
      <c r="U54" s="260"/>
      <c r="V54" s="260"/>
      <c r="W54" s="260"/>
      <c r="X54" s="260"/>
      <c r="Y54" s="262"/>
    </row>
    <row r="55" spans="1:25" ht="13.8" x14ac:dyDescent="0.3">
      <c r="A55" s="855" t="s">
        <v>220</v>
      </c>
      <c r="B55" s="855"/>
      <c r="C55" s="855"/>
      <c r="D55" s="855"/>
      <c r="E55" s="855"/>
      <c r="F55" s="855"/>
      <c r="G55" s="855"/>
      <c r="H55" s="855"/>
      <c r="L55" s="131"/>
      <c r="M55" s="131"/>
      <c r="N55" s="259"/>
      <c r="O55" s="260"/>
      <c r="P55" s="260"/>
      <c r="Q55" s="260"/>
      <c r="R55" s="260"/>
      <c r="S55" s="260"/>
      <c r="T55" s="260"/>
      <c r="U55" s="260"/>
      <c r="V55" s="260"/>
      <c r="W55" s="260"/>
      <c r="X55" s="260"/>
      <c r="Y55" s="262"/>
    </row>
    <row r="56" spans="1:25" ht="13.8" x14ac:dyDescent="0.3">
      <c r="A56" s="844" t="s">
        <v>226</v>
      </c>
      <c r="B56" s="844"/>
      <c r="C56" s="844"/>
      <c r="D56" s="844"/>
      <c r="E56" s="844"/>
      <c r="F56" s="844"/>
      <c r="G56" s="844"/>
      <c r="H56" s="844"/>
      <c r="L56" s="131"/>
      <c r="M56" s="131"/>
      <c r="N56" s="259"/>
      <c r="O56" s="260"/>
      <c r="P56" s="260"/>
      <c r="Q56" s="260"/>
      <c r="R56" s="260"/>
      <c r="S56" s="260"/>
      <c r="T56" s="260"/>
      <c r="U56" s="260"/>
      <c r="V56" s="260"/>
      <c r="W56" s="260"/>
      <c r="X56" s="260"/>
      <c r="Y56" s="262"/>
    </row>
    <row r="57" spans="1:25" ht="13.8" x14ac:dyDescent="0.3">
      <c r="C57" s="131"/>
      <c r="D57" s="131"/>
      <c r="E57" s="131"/>
      <c r="F57" s="131"/>
      <c r="G57" s="131"/>
      <c r="H57" s="131"/>
      <c r="L57" s="131"/>
      <c r="M57" s="131"/>
      <c r="N57" s="259"/>
      <c r="O57" s="260"/>
      <c r="P57" s="260"/>
      <c r="Q57" s="260"/>
      <c r="R57" s="260"/>
      <c r="S57" s="260"/>
      <c r="T57" s="260"/>
      <c r="U57" s="260"/>
      <c r="V57" s="260"/>
      <c r="W57" s="260"/>
      <c r="X57" s="260"/>
      <c r="Y57" s="262"/>
    </row>
    <row r="58" spans="1:25" ht="13.8" x14ac:dyDescent="0.3">
      <c r="A58" s="131"/>
      <c r="B58" s="131"/>
      <c r="C58" s="131"/>
      <c r="D58" s="131"/>
      <c r="E58" s="131"/>
      <c r="F58" s="131"/>
      <c r="G58" s="131"/>
      <c r="L58" s="131"/>
      <c r="M58" s="131"/>
      <c r="N58" s="259"/>
      <c r="O58" s="197"/>
      <c r="P58" s="197"/>
      <c r="Q58" s="197"/>
      <c r="R58" s="197"/>
      <c r="S58" s="197"/>
      <c r="T58" s="197"/>
      <c r="U58" s="197"/>
      <c r="V58" s="197"/>
      <c r="W58" s="197"/>
      <c r="X58" s="197"/>
    </row>
    <row r="59" spans="1:25" ht="24.75" customHeight="1" x14ac:dyDescent="0.3">
      <c r="A59" s="595"/>
      <c r="B59" s="595"/>
      <c r="C59" s="595"/>
      <c r="D59" s="595"/>
      <c r="E59" s="595"/>
      <c r="F59" s="595"/>
      <c r="G59" s="595"/>
      <c r="H59" s="595"/>
      <c r="L59" s="131"/>
      <c r="M59" s="131"/>
      <c r="N59" s="259"/>
      <c r="O59" s="262"/>
      <c r="P59" s="262"/>
      <c r="Q59" s="262"/>
      <c r="R59" s="262"/>
      <c r="S59" s="262"/>
      <c r="T59" s="262"/>
      <c r="U59" s="262"/>
      <c r="V59" s="262"/>
      <c r="W59" s="262"/>
      <c r="X59" s="262"/>
      <c r="Y59" s="197"/>
    </row>
    <row r="60" spans="1:25" ht="18.75" customHeight="1" x14ac:dyDescent="0.3">
      <c r="A60" s="595"/>
      <c r="B60" s="595"/>
      <c r="C60" s="595"/>
      <c r="D60" s="595"/>
      <c r="E60" s="595"/>
      <c r="F60" s="595"/>
      <c r="G60" s="595"/>
      <c r="H60" s="595"/>
      <c r="L60" s="131"/>
      <c r="M60" s="131"/>
      <c r="N60" s="259"/>
      <c r="O60" s="260"/>
      <c r="P60" s="260"/>
      <c r="Q60" s="260"/>
      <c r="R60" s="260"/>
      <c r="S60" s="260"/>
      <c r="T60" s="260"/>
      <c r="U60" s="260"/>
      <c r="V60" s="260"/>
      <c r="W60" s="260"/>
      <c r="X60" s="260"/>
      <c r="Y60" s="262"/>
    </row>
    <row r="61" spans="1:25" ht="24.75" customHeight="1" x14ac:dyDescent="0.3">
      <c r="A61" s="595"/>
      <c r="B61" s="595"/>
      <c r="C61" s="595"/>
      <c r="D61" s="595"/>
      <c r="E61" s="595"/>
      <c r="F61" s="595"/>
      <c r="G61" s="595"/>
      <c r="H61" s="595"/>
      <c r="L61" s="131"/>
      <c r="M61" s="131"/>
      <c r="N61" s="259"/>
      <c r="O61" s="260"/>
      <c r="P61" s="260"/>
      <c r="Q61" s="260"/>
      <c r="R61" s="260"/>
      <c r="S61" s="260"/>
      <c r="T61" s="260"/>
      <c r="U61" s="260"/>
      <c r="V61" s="260"/>
      <c r="W61" s="260"/>
      <c r="X61" s="260"/>
      <c r="Y61" s="262"/>
    </row>
    <row r="62" spans="1:25" ht="13.8" x14ac:dyDescent="0.3">
      <c r="A62" s="131"/>
      <c r="B62" s="131"/>
      <c r="C62" s="131"/>
      <c r="D62" s="131"/>
      <c r="E62" s="131"/>
      <c r="F62" s="131"/>
      <c r="G62" s="131"/>
      <c r="L62" s="131"/>
      <c r="M62" s="131"/>
      <c r="N62" s="259"/>
      <c r="O62" s="197"/>
      <c r="P62" s="197"/>
      <c r="Q62" s="197"/>
      <c r="R62" s="197"/>
      <c r="S62" s="197"/>
      <c r="T62" s="197"/>
      <c r="U62" s="197"/>
      <c r="V62" s="197"/>
      <c r="W62" s="197"/>
      <c r="X62" s="197"/>
      <c r="Y62" s="262"/>
    </row>
    <row r="63" spans="1:25" ht="13.8" x14ac:dyDescent="0.3">
      <c r="A63" s="161"/>
      <c r="B63" s="131"/>
      <c r="C63" s="131"/>
      <c r="D63" s="131"/>
      <c r="E63" s="131"/>
      <c r="F63" s="131"/>
      <c r="G63" s="131"/>
      <c r="L63" s="131"/>
      <c r="M63" s="131"/>
      <c r="N63" s="259"/>
      <c r="O63" s="262"/>
      <c r="P63" s="262"/>
      <c r="Q63" s="262"/>
      <c r="R63" s="262"/>
      <c r="S63" s="262"/>
      <c r="T63" s="262"/>
      <c r="U63" s="262"/>
      <c r="V63" s="262"/>
      <c r="W63" s="262"/>
      <c r="X63" s="262"/>
      <c r="Y63" s="260"/>
    </row>
    <row r="64" spans="1:25" ht="13.8" x14ac:dyDescent="0.3">
      <c r="A64" s="161"/>
      <c r="B64" s="131"/>
      <c r="C64" s="131"/>
      <c r="D64" s="131"/>
      <c r="E64" s="131"/>
      <c r="F64" s="131"/>
      <c r="G64" s="131"/>
      <c r="L64" s="131"/>
      <c r="M64" s="131"/>
      <c r="N64" s="259"/>
      <c r="O64" s="260"/>
      <c r="P64" s="260"/>
      <c r="Q64" s="260"/>
      <c r="R64" s="260"/>
      <c r="S64" s="260"/>
      <c r="T64" s="260"/>
      <c r="U64" s="260"/>
      <c r="V64" s="260"/>
      <c r="W64" s="260"/>
      <c r="X64" s="260"/>
      <c r="Y64" s="260"/>
    </row>
    <row r="65" spans="1:25" ht="13.8" x14ac:dyDescent="0.3">
      <c r="A65" s="131"/>
      <c r="B65" s="131"/>
      <c r="C65" s="131"/>
      <c r="D65" s="131"/>
      <c r="E65" s="131"/>
      <c r="F65" s="131"/>
      <c r="G65" s="131"/>
      <c r="L65" s="131"/>
      <c r="M65" s="131"/>
      <c r="N65" s="259"/>
      <c r="O65" s="260"/>
      <c r="P65" s="260"/>
      <c r="Q65" s="260"/>
      <c r="R65" s="260"/>
      <c r="S65" s="260"/>
      <c r="T65" s="260"/>
      <c r="U65" s="260"/>
      <c r="V65" s="260"/>
      <c r="W65" s="260"/>
      <c r="X65" s="260"/>
      <c r="Y65" s="260"/>
    </row>
    <row r="66" spans="1:25" ht="13.8" x14ac:dyDescent="0.3">
      <c r="A66" s="131"/>
      <c r="B66" s="131"/>
      <c r="C66" s="131"/>
      <c r="D66" s="131"/>
      <c r="E66" s="131"/>
      <c r="F66" s="131"/>
      <c r="G66" s="131"/>
      <c r="L66" s="131"/>
      <c r="M66" s="131"/>
      <c r="N66" s="259"/>
      <c r="O66" s="197"/>
      <c r="P66" s="197"/>
      <c r="Q66" s="197"/>
      <c r="R66" s="197"/>
      <c r="S66" s="197"/>
      <c r="T66" s="197"/>
      <c r="U66" s="197"/>
      <c r="V66" s="197"/>
      <c r="W66" s="197"/>
      <c r="X66" s="197"/>
      <c r="Y66" s="260"/>
    </row>
    <row r="67" spans="1:25" ht="13.8" x14ac:dyDescent="0.3">
      <c r="A67" s="131"/>
      <c r="B67" s="131"/>
      <c r="C67" s="131"/>
      <c r="D67" s="131"/>
      <c r="E67" s="131"/>
      <c r="F67" s="131"/>
      <c r="G67" s="131"/>
      <c r="L67" s="131"/>
      <c r="M67" s="131"/>
      <c r="N67" s="259"/>
      <c r="O67" s="262"/>
      <c r="P67" s="262"/>
      <c r="Q67" s="262"/>
      <c r="R67" s="262"/>
      <c r="S67" s="262"/>
      <c r="T67" s="262"/>
      <c r="U67" s="262"/>
      <c r="V67" s="262"/>
      <c r="W67" s="262"/>
      <c r="X67" s="262"/>
      <c r="Y67" s="197"/>
    </row>
    <row r="68" spans="1:25" ht="13.8" x14ac:dyDescent="0.3">
      <c r="A68" s="131"/>
      <c r="B68" s="131"/>
      <c r="C68" s="131"/>
      <c r="D68" s="131"/>
      <c r="E68" s="131"/>
      <c r="F68" s="131"/>
      <c r="G68" s="131"/>
      <c r="L68" s="131"/>
      <c r="M68" s="131"/>
      <c r="N68" s="259"/>
      <c r="O68" s="260"/>
      <c r="P68" s="260"/>
      <c r="Q68" s="260"/>
      <c r="R68" s="260"/>
      <c r="S68" s="260"/>
      <c r="T68" s="260"/>
      <c r="U68" s="260"/>
      <c r="V68" s="260"/>
      <c r="W68" s="260"/>
      <c r="X68" s="260"/>
      <c r="Y68" s="262"/>
    </row>
    <row r="69" spans="1:25" ht="13.8" x14ac:dyDescent="0.3">
      <c r="A69" s="131"/>
      <c r="B69" s="131"/>
      <c r="C69" s="131"/>
      <c r="D69" s="131"/>
      <c r="E69" s="131"/>
      <c r="F69" s="131"/>
      <c r="G69" s="131"/>
      <c r="L69" s="131"/>
      <c r="M69" s="131"/>
      <c r="N69" s="259"/>
      <c r="O69" s="260"/>
      <c r="P69" s="260"/>
      <c r="Q69" s="260"/>
      <c r="R69" s="260"/>
      <c r="S69" s="260"/>
      <c r="T69" s="260"/>
      <c r="U69" s="260"/>
      <c r="V69" s="260"/>
      <c r="W69" s="260"/>
      <c r="X69" s="260"/>
      <c r="Y69" s="260"/>
    </row>
    <row r="70" spans="1:25" ht="13.8" x14ac:dyDescent="0.3">
      <c r="A70" s="131"/>
      <c r="B70" s="131"/>
      <c r="C70" s="131"/>
      <c r="D70" s="131"/>
      <c r="E70" s="131"/>
      <c r="F70" s="131"/>
      <c r="G70" s="131"/>
      <c r="L70" s="131"/>
      <c r="M70" s="131"/>
      <c r="N70" s="259"/>
      <c r="O70" s="197"/>
      <c r="P70" s="197"/>
      <c r="Q70" s="197"/>
      <c r="R70" s="197"/>
      <c r="S70" s="197"/>
      <c r="T70" s="197"/>
      <c r="U70" s="197"/>
      <c r="V70" s="197"/>
      <c r="W70" s="197"/>
      <c r="X70" s="197"/>
      <c r="Y70" s="260"/>
    </row>
    <row r="71" spans="1:25" ht="13.8" x14ac:dyDescent="0.3">
      <c r="A71" s="131"/>
      <c r="B71" s="131"/>
      <c r="C71" s="131"/>
      <c r="D71" s="131"/>
      <c r="E71" s="131"/>
      <c r="F71" s="131"/>
      <c r="G71" s="131"/>
      <c r="L71" s="131"/>
      <c r="M71" s="131"/>
      <c r="N71" s="259"/>
      <c r="O71" s="262"/>
      <c r="P71" s="262"/>
      <c r="Q71" s="262"/>
      <c r="R71" s="262"/>
      <c r="S71" s="262"/>
      <c r="T71" s="262"/>
      <c r="U71" s="262"/>
      <c r="V71" s="262"/>
      <c r="W71" s="262"/>
      <c r="X71" s="262"/>
      <c r="Y71" s="197"/>
    </row>
    <row r="72" spans="1:25" ht="13.8" x14ac:dyDescent="0.3">
      <c r="A72" s="131"/>
      <c r="B72" s="131"/>
      <c r="C72" s="131"/>
      <c r="D72" s="131"/>
      <c r="E72" s="131"/>
      <c r="F72" s="131"/>
      <c r="G72" s="131"/>
      <c r="L72" s="131"/>
      <c r="M72" s="131"/>
      <c r="N72" s="259"/>
      <c r="O72" s="260"/>
      <c r="P72" s="260"/>
      <c r="Q72" s="260"/>
      <c r="R72" s="260"/>
      <c r="S72" s="260"/>
      <c r="T72" s="260"/>
      <c r="U72" s="260"/>
      <c r="V72" s="260"/>
      <c r="W72" s="260"/>
      <c r="X72" s="260"/>
      <c r="Y72" s="262"/>
    </row>
    <row r="73" spans="1:25" ht="13.8" x14ac:dyDescent="0.3">
      <c r="A73" s="131"/>
      <c r="B73" s="131"/>
      <c r="C73" s="131"/>
      <c r="D73" s="131"/>
      <c r="E73" s="131"/>
      <c r="F73" s="131"/>
      <c r="G73" s="131"/>
      <c r="L73" s="131"/>
      <c r="M73" s="131"/>
      <c r="N73" s="259"/>
      <c r="O73" s="260"/>
      <c r="P73" s="260"/>
      <c r="Q73" s="260"/>
      <c r="R73" s="260"/>
      <c r="S73" s="260"/>
      <c r="T73" s="260"/>
      <c r="U73" s="260"/>
      <c r="V73" s="260"/>
      <c r="W73" s="260"/>
      <c r="X73" s="260"/>
      <c r="Y73" s="260"/>
    </row>
    <row r="74" spans="1:25" ht="13.8" x14ac:dyDescent="0.3">
      <c r="A74" s="131"/>
      <c r="B74" s="131"/>
      <c r="C74" s="131"/>
      <c r="D74" s="131"/>
      <c r="E74" s="131"/>
      <c r="F74" s="131"/>
      <c r="G74" s="131"/>
      <c r="L74" s="131"/>
      <c r="M74" s="131"/>
      <c r="N74" s="259"/>
      <c r="O74" s="197"/>
      <c r="P74" s="197"/>
      <c r="Q74" s="197"/>
      <c r="R74" s="197"/>
      <c r="S74" s="197"/>
      <c r="T74" s="197"/>
      <c r="U74" s="197"/>
      <c r="V74" s="197"/>
      <c r="W74" s="197"/>
      <c r="X74" s="197"/>
      <c r="Y74" s="260"/>
    </row>
    <row r="75" spans="1:25" ht="13.8" x14ac:dyDescent="0.3">
      <c r="A75" s="131"/>
      <c r="B75" s="131"/>
      <c r="C75" s="131"/>
      <c r="D75" s="131"/>
      <c r="E75" s="131"/>
      <c r="F75" s="131"/>
      <c r="G75" s="131"/>
      <c r="L75" s="131"/>
      <c r="M75" s="131"/>
      <c r="N75" s="259"/>
      <c r="O75" s="262"/>
      <c r="P75" s="262"/>
      <c r="Q75" s="262"/>
      <c r="R75" s="262"/>
      <c r="S75" s="262"/>
      <c r="T75" s="262"/>
      <c r="U75" s="262"/>
      <c r="V75" s="262"/>
      <c r="W75" s="262"/>
      <c r="X75" s="262"/>
      <c r="Y75" s="262"/>
    </row>
    <row r="76" spans="1:25" ht="13.8" x14ac:dyDescent="0.3">
      <c r="A76" s="131"/>
      <c r="B76" s="131"/>
      <c r="C76" s="131"/>
      <c r="D76" s="131"/>
      <c r="E76" s="131"/>
      <c r="F76" s="131"/>
      <c r="G76" s="131"/>
      <c r="L76" s="131"/>
      <c r="M76" s="131"/>
      <c r="N76" s="259"/>
      <c r="O76" s="260"/>
      <c r="P76" s="260"/>
      <c r="Q76" s="260"/>
      <c r="R76" s="260"/>
      <c r="S76" s="260"/>
      <c r="T76" s="260"/>
      <c r="U76" s="260"/>
      <c r="V76" s="260"/>
      <c r="W76" s="260"/>
      <c r="X76" s="260"/>
      <c r="Y76" s="262"/>
    </row>
    <row r="77" spans="1:25" ht="13.8" x14ac:dyDescent="0.3">
      <c r="A77" s="131"/>
      <c r="B77" s="131"/>
      <c r="C77" s="131"/>
      <c r="D77" s="131"/>
      <c r="E77" s="131"/>
      <c r="F77" s="131"/>
      <c r="G77" s="131"/>
      <c r="L77" s="131"/>
      <c r="M77" s="131"/>
      <c r="N77" s="259"/>
      <c r="O77" s="260"/>
      <c r="P77" s="260"/>
      <c r="Q77" s="260"/>
      <c r="R77" s="260"/>
      <c r="S77" s="260"/>
      <c r="T77" s="260"/>
      <c r="U77" s="260"/>
      <c r="V77" s="260"/>
      <c r="W77" s="260"/>
      <c r="X77" s="260"/>
    </row>
    <row r="78" spans="1:25" ht="13.8" x14ac:dyDescent="0.3">
      <c r="A78" s="131"/>
      <c r="B78" s="131"/>
      <c r="C78" s="131"/>
      <c r="D78" s="131"/>
      <c r="E78" s="131"/>
      <c r="F78" s="131"/>
      <c r="G78" s="131"/>
      <c r="L78" s="131"/>
      <c r="M78" s="131"/>
      <c r="N78" s="259"/>
      <c r="O78" s="197"/>
      <c r="P78" s="197"/>
      <c r="Q78" s="197"/>
      <c r="R78" s="197"/>
      <c r="S78" s="197"/>
      <c r="T78" s="197"/>
      <c r="U78" s="197"/>
      <c r="V78" s="197"/>
      <c r="W78" s="197"/>
      <c r="X78" s="197"/>
    </row>
    <row r="79" spans="1:25" ht="13.8" x14ac:dyDescent="0.3">
      <c r="A79" s="131"/>
      <c r="B79" s="131"/>
      <c r="C79" s="131"/>
      <c r="D79" s="131"/>
      <c r="E79" s="131"/>
      <c r="F79" s="131"/>
      <c r="G79" s="131"/>
      <c r="L79" s="131"/>
      <c r="M79" s="131"/>
      <c r="N79" s="259"/>
      <c r="O79" s="262"/>
      <c r="P79" s="262"/>
      <c r="Q79" s="262"/>
      <c r="R79" s="262"/>
      <c r="S79" s="262"/>
      <c r="T79" s="262"/>
      <c r="U79" s="262"/>
      <c r="V79" s="262"/>
      <c r="W79" s="262"/>
      <c r="X79" s="262"/>
    </row>
    <row r="80" spans="1:25" ht="13.8" x14ac:dyDescent="0.3">
      <c r="A80" s="131"/>
      <c r="B80" s="131"/>
      <c r="C80" s="131"/>
      <c r="D80" s="131"/>
      <c r="E80" s="131"/>
      <c r="F80" s="131"/>
      <c r="G80" s="131"/>
      <c r="L80" s="131"/>
      <c r="M80" s="131"/>
      <c r="N80" s="259"/>
      <c r="O80" s="260"/>
      <c r="P80" s="260"/>
      <c r="Q80" s="260"/>
      <c r="R80" s="260"/>
      <c r="S80" s="260"/>
      <c r="T80" s="260"/>
      <c r="U80" s="260"/>
      <c r="V80" s="260"/>
      <c r="W80" s="260"/>
      <c r="X80" s="260"/>
    </row>
    <row r="81" spans="1:24" ht="13.8" x14ac:dyDescent="0.3">
      <c r="A81" s="131"/>
      <c r="B81" s="131"/>
      <c r="C81" s="131"/>
      <c r="D81" s="131"/>
      <c r="E81" s="131"/>
      <c r="F81" s="131"/>
      <c r="G81" s="131"/>
      <c r="L81" s="131"/>
      <c r="M81" s="131"/>
      <c r="N81" s="259"/>
      <c r="O81" s="260"/>
      <c r="P81" s="260"/>
      <c r="Q81" s="260"/>
      <c r="R81" s="260"/>
      <c r="S81" s="260"/>
      <c r="T81" s="260"/>
      <c r="U81" s="260"/>
      <c r="V81" s="260"/>
      <c r="W81" s="260"/>
      <c r="X81" s="260"/>
    </row>
    <row r="82" spans="1:24" ht="13.8" x14ac:dyDescent="0.3">
      <c r="A82" s="131"/>
      <c r="B82" s="131"/>
      <c r="C82" s="131"/>
      <c r="D82" s="131"/>
      <c r="E82" s="131"/>
      <c r="F82" s="131"/>
      <c r="G82" s="131"/>
      <c r="L82" s="131"/>
      <c r="M82" s="131"/>
      <c r="N82" s="259"/>
      <c r="O82" s="197"/>
      <c r="P82" s="197"/>
      <c r="Q82" s="197"/>
      <c r="R82" s="197"/>
      <c r="S82" s="197"/>
      <c r="T82" s="197"/>
      <c r="U82" s="197"/>
      <c r="V82" s="197"/>
      <c r="W82" s="197"/>
      <c r="X82" s="197"/>
    </row>
    <row r="83" spans="1:24" ht="13.8" x14ac:dyDescent="0.3">
      <c r="A83" s="131"/>
      <c r="B83" s="131"/>
      <c r="C83" s="131"/>
      <c r="D83" s="131"/>
      <c r="E83" s="131"/>
      <c r="F83" s="131"/>
      <c r="G83" s="131"/>
      <c r="L83" s="131"/>
      <c r="M83" s="131"/>
      <c r="N83" s="259"/>
      <c r="O83" s="262"/>
      <c r="P83" s="262"/>
      <c r="Q83" s="262"/>
      <c r="R83" s="262"/>
      <c r="S83" s="262"/>
      <c r="T83" s="262"/>
      <c r="U83" s="262"/>
      <c r="V83" s="262"/>
      <c r="W83" s="262"/>
      <c r="X83" s="262"/>
    </row>
    <row r="84" spans="1:24" ht="13.8" x14ac:dyDescent="0.3">
      <c r="A84" s="131"/>
      <c r="B84" s="131"/>
      <c r="C84" s="131"/>
      <c r="D84" s="131"/>
      <c r="E84" s="131"/>
      <c r="F84" s="131"/>
      <c r="G84" s="131"/>
      <c r="L84" s="131"/>
      <c r="M84" s="131"/>
      <c r="N84" s="259"/>
      <c r="O84" s="260"/>
      <c r="P84" s="260"/>
      <c r="Q84" s="260"/>
      <c r="R84" s="260"/>
      <c r="S84" s="260"/>
      <c r="T84" s="260"/>
      <c r="U84" s="260"/>
      <c r="V84" s="260"/>
      <c r="W84" s="260"/>
      <c r="X84" s="260"/>
    </row>
    <row r="85" spans="1:24" ht="13.8" x14ac:dyDescent="0.3">
      <c r="A85" s="131"/>
      <c r="B85" s="131"/>
      <c r="C85" s="131"/>
      <c r="D85" s="131"/>
      <c r="E85" s="131"/>
      <c r="F85" s="131"/>
      <c r="G85" s="131"/>
      <c r="L85" s="131"/>
      <c r="M85" s="131"/>
      <c r="N85" s="259"/>
      <c r="O85" s="260"/>
      <c r="P85" s="260"/>
      <c r="Q85" s="260"/>
      <c r="R85" s="260"/>
      <c r="S85" s="260"/>
      <c r="T85" s="260"/>
      <c r="U85" s="260"/>
      <c r="V85" s="260"/>
      <c r="W85" s="260"/>
      <c r="X85" s="260"/>
    </row>
    <row r="86" spans="1:24" ht="13.8" x14ac:dyDescent="0.3">
      <c r="A86" s="131"/>
      <c r="B86" s="131"/>
      <c r="C86" s="131"/>
      <c r="D86" s="131"/>
      <c r="E86" s="131"/>
      <c r="F86" s="131"/>
      <c r="G86" s="131"/>
      <c r="L86" s="131"/>
      <c r="M86" s="131"/>
      <c r="N86" s="259"/>
      <c r="O86" s="197"/>
      <c r="P86" s="197"/>
      <c r="Q86" s="197"/>
      <c r="R86" s="197"/>
      <c r="S86" s="197"/>
      <c r="T86" s="197"/>
      <c r="U86" s="197"/>
      <c r="V86" s="197"/>
      <c r="W86" s="197"/>
      <c r="X86" s="197"/>
    </row>
    <row r="87" spans="1:24" ht="13.8" x14ac:dyDescent="0.3">
      <c r="A87" s="131"/>
      <c r="B87" s="131"/>
      <c r="C87" s="131"/>
      <c r="D87" s="131"/>
      <c r="E87" s="131"/>
      <c r="F87" s="131"/>
      <c r="G87" s="131"/>
      <c r="L87" s="131"/>
      <c r="M87" s="131"/>
      <c r="N87" s="259"/>
      <c r="O87" s="262"/>
      <c r="P87" s="262"/>
      <c r="Q87" s="262"/>
      <c r="R87" s="262"/>
      <c r="S87" s="262"/>
      <c r="T87" s="262"/>
      <c r="U87" s="262"/>
      <c r="V87" s="262"/>
      <c r="W87" s="262"/>
      <c r="X87" s="262"/>
    </row>
    <row r="88" spans="1:24" ht="13.8" x14ac:dyDescent="0.3">
      <c r="A88" s="131"/>
      <c r="B88" s="131"/>
      <c r="C88" s="131"/>
      <c r="D88" s="131"/>
      <c r="E88" s="131"/>
      <c r="F88" s="131"/>
      <c r="G88" s="131"/>
      <c r="L88" s="131"/>
      <c r="M88" s="131"/>
      <c r="N88" s="259"/>
      <c r="O88" s="260"/>
      <c r="P88" s="260"/>
      <c r="Q88" s="260"/>
      <c r="R88" s="260"/>
      <c r="S88" s="260"/>
      <c r="T88" s="260"/>
      <c r="U88" s="260"/>
      <c r="V88" s="260"/>
      <c r="W88" s="260"/>
      <c r="X88" s="260"/>
    </row>
    <row r="89" spans="1:24" ht="13.8" x14ac:dyDescent="0.3">
      <c r="A89" s="131"/>
      <c r="B89" s="131"/>
      <c r="C89" s="131"/>
      <c r="D89" s="131"/>
      <c r="E89" s="131"/>
      <c r="F89" s="131"/>
      <c r="G89" s="131"/>
      <c r="L89" s="131"/>
      <c r="M89" s="131"/>
      <c r="N89" s="259"/>
      <c r="O89" s="260"/>
      <c r="P89" s="260"/>
      <c r="Q89" s="260"/>
      <c r="R89" s="260"/>
      <c r="S89" s="260"/>
      <c r="T89" s="260"/>
      <c r="U89" s="260"/>
      <c r="V89" s="260"/>
      <c r="W89" s="260"/>
      <c r="X89" s="260"/>
    </row>
    <row r="90" spans="1:24" ht="13.8" x14ac:dyDescent="0.3">
      <c r="A90" s="131"/>
      <c r="B90" s="131"/>
      <c r="C90" s="131"/>
      <c r="D90" s="131"/>
      <c r="E90" s="131"/>
      <c r="F90" s="131"/>
      <c r="G90" s="131"/>
      <c r="L90" s="131"/>
      <c r="M90" s="131"/>
      <c r="N90" s="259"/>
      <c r="O90" s="197"/>
      <c r="P90" s="197"/>
      <c r="Q90" s="197"/>
      <c r="R90" s="197"/>
      <c r="S90" s="197"/>
      <c r="T90" s="197"/>
      <c r="U90" s="197"/>
      <c r="V90" s="197"/>
      <c r="W90" s="197"/>
      <c r="X90" s="197"/>
    </row>
    <row r="91" spans="1:24" ht="13.8" x14ac:dyDescent="0.3">
      <c r="A91" s="131"/>
      <c r="B91" s="131"/>
      <c r="C91" s="131"/>
      <c r="D91" s="131"/>
      <c r="E91" s="131"/>
      <c r="F91" s="131"/>
      <c r="G91" s="131"/>
      <c r="L91" s="131"/>
      <c r="M91" s="131"/>
      <c r="N91" s="259"/>
      <c r="O91" s="262"/>
      <c r="P91" s="262"/>
      <c r="Q91" s="262"/>
      <c r="R91" s="262"/>
      <c r="S91" s="262"/>
      <c r="T91" s="262"/>
      <c r="U91" s="262"/>
      <c r="V91" s="262"/>
      <c r="W91" s="262"/>
      <c r="X91" s="262"/>
    </row>
    <row r="92" spans="1:24" ht="13.8" x14ac:dyDescent="0.3">
      <c r="A92" s="131"/>
      <c r="B92" s="131"/>
      <c r="C92" s="131"/>
      <c r="D92" s="131"/>
      <c r="E92" s="131"/>
      <c r="F92" s="131"/>
      <c r="G92" s="131"/>
      <c r="L92" s="131"/>
      <c r="M92" s="131"/>
      <c r="N92" s="259"/>
      <c r="O92" s="260"/>
      <c r="P92" s="260"/>
      <c r="Q92" s="260"/>
      <c r="R92" s="260"/>
      <c r="S92" s="260"/>
      <c r="T92" s="260"/>
      <c r="U92" s="260"/>
      <c r="V92" s="260"/>
      <c r="W92" s="260"/>
      <c r="X92" s="260"/>
    </row>
    <row r="93" spans="1:24" ht="13.8" x14ac:dyDescent="0.3">
      <c r="A93" s="131"/>
      <c r="B93" s="131"/>
      <c r="C93" s="131"/>
      <c r="D93" s="131"/>
      <c r="E93" s="131"/>
      <c r="F93" s="131"/>
      <c r="G93" s="131"/>
      <c r="L93" s="131"/>
      <c r="M93" s="131"/>
      <c r="N93" s="259"/>
      <c r="O93" s="260"/>
      <c r="P93" s="260"/>
      <c r="Q93" s="260"/>
      <c r="R93" s="260"/>
      <c r="S93" s="260"/>
      <c r="T93" s="260"/>
      <c r="U93" s="260"/>
      <c r="V93" s="260"/>
      <c r="W93" s="260"/>
      <c r="X93" s="260"/>
    </row>
    <row r="94" spans="1:24" ht="13.8" x14ac:dyDescent="0.3">
      <c r="A94" s="131"/>
      <c r="B94" s="131"/>
      <c r="C94" s="131"/>
      <c r="D94" s="131"/>
      <c r="E94" s="131"/>
      <c r="F94" s="131"/>
      <c r="G94" s="131"/>
      <c r="L94" s="131"/>
      <c r="M94" s="131"/>
      <c r="N94" s="259"/>
      <c r="O94" s="197"/>
      <c r="P94" s="197"/>
      <c r="Q94" s="197"/>
      <c r="R94" s="197"/>
      <c r="S94" s="197"/>
      <c r="T94" s="197"/>
      <c r="U94" s="197"/>
      <c r="V94" s="197"/>
      <c r="W94" s="197"/>
      <c r="X94" s="197"/>
    </row>
    <row r="95" spans="1:24" ht="13.8" x14ac:dyDescent="0.3">
      <c r="A95" s="131"/>
      <c r="B95" s="131"/>
      <c r="C95" s="131"/>
      <c r="D95" s="131"/>
      <c r="E95" s="131"/>
      <c r="F95" s="131"/>
      <c r="G95" s="131"/>
      <c r="L95" s="131"/>
      <c r="M95" s="131"/>
      <c r="N95" s="259"/>
      <c r="O95" s="262"/>
      <c r="P95" s="262"/>
      <c r="Q95" s="262"/>
      <c r="R95" s="262"/>
      <c r="S95" s="262"/>
      <c r="T95" s="262"/>
      <c r="U95" s="262"/>
      <c r="V95" s="262"/>
      <c r="W95" s="262"/>
      <c r="X95" s="262"/>
    </row>
    <row r="96" spans="1:24" ht="13.8" x14ac:dyDescent="0.3">
      <c r="A96" s="131"/>
      <c r="B96" s="131"/>
      <c r="C96" s="131"/>
      <c r="D96" s="131"/>
      <c r="E96" s="131"/>
      <c r="F96" s="131"/>
      <c r="G96" s="131"/>
      <c r="L96" s="131"/>
      <c r="M96" s="131"/>
      <c r="N96" s="259"/>
      <c r="O96" s="260"/>
      <c r="P96" s="260"/>
      <c r="Q96" s="260"/>
      <c r="R96" s="260"/>
      <c r="S96" s="260"/>
      <c r="T96" s="260"/>
      <c r="U96" s="260"/>
      <c r="V96" s="260"/>
      <c r="W96" s="260"/>
      <c r="X96" s="260"/>
    </row>
    <row r="97" spans="1:24" ht="13.8" x14ac:dyDescent="0.3">
      <c r="B97" s="131"/>
      <c r="C97" s="131"/>
      <c r="D97" s="131"/>
      <c r="E97" s="131"/>
      <c r="F97" s="131"/>
      <c r="G97" s="131"/>
      <c r="L97" s="131"/>
      <c r="M97" s="131"/>
      <c r="N97" s="259"/>
      <c r="O97" s="260"/>
      <c r="P97" s="260"/>
      <c r="Q97" s="260"/>
      <c r="R97" s="260"/>
      <c r="S97" s="260"/>
      <c r="T97" s="260"/>
      <c r="U97" s="260"/>
      <c r="V97" s="260"/>
      <c r="W97" s="260"/>
      <c r="X97" s="260"/>
    </row>
    <row r="98" spans="1:24" ht="13.8" x14ac:dyDescent="0.3">
      <c r="A98" s="131"/>
      <c r="B98" s="131"/>
      <c r="C98" s="131"/>
      <c r="D98" s="131"/>
      <c r="E98" s="131"/>
      <c r="F98" s="131"/>
      <c r="G98" s="131"/>
      <c r="L98" s="131"/>
      <c r="M98" s="131"/>
      <c r="N98" s="259"/>
      <c r="O98" s="197"/>
      <c r="P98" s="197"/>
      <c r="Q98" s="197"/>
      <c r="R98" s="197"/>
      <c r="S98" s="197"/>
      <c r="T98" s="197"/>
      <c r="U98" s="197"/>
      <c r="V98" s="197"/>
      <c r="W98" s="197"/>
      <c r="X98" s="197"/>
    </row>
    <row r="99" spans="1:24" ht="13.8" x14ac:dyDescent="0.3">
      <c r="B99" s="131"/>
      <c r="C99" s="131"/>
      <c r="D99" s="131"/>
      <c r="E99" s="131"/>
      <c r="F99" s="131"/>
      <c r="G99" s="131"/>
      <c r="L99" s="131"/>
      <c r="M99" s="131"/>
      <c r="N99" s="259"/>
      <c r="O99" s="262"/>
      <c r="P99" s="262"/>
      <c r="Q99" s="262"/>
      <c r="R99" s="262"/>
      <c r="S99" s="262"/>
      <c r="T99" s="262"/>
      <c r="U99" s="262"/>
      <c r="V99" s="262"/>
      <c r="W99" s="262"/>
      <c r="X99" s="262"/>
    </row>
    <row r="100" spans="1:24" ht="13.8" x14ac:dyDescent="0.3">
      <c r="L100" s="131"/>
      <c r="M100" s="131"/>
      <c r="N100" s="259"/>
      <c r="O100" s="260"/>
      <c r="P100" s="260"/>
      <c r="Q100" s="260"/>
      <c r="R100" s="260"/>
      <c r="S100" s="260"/>
      <c r="T100" s="260"/>
      <c r="U100" s="260"/>
      <c r="V100" s="260"/>
      <c r="W100" s="260"/>
      <c r="X100" s="260"/>
    </row>
    <row r="101" spans="1:24" ht="13.8" x14ac:dyDescent="0.3">
      <c r="L101" s="131"/>
      <c r="M101" s="131"/>
      <c r="N101" s="259"/>
      <c r="O101" s="260"/>
      <c r="P101" s="260"/>
      <c r="Q101" s="260"/>
      <c r="R101" s="260"/>
      <c r="S101" s="260"/>
      <c r="T101" s="260"/>
      <c r="U101" s="260"/>
      <c r="V101" s="260"/>
      <c r="W101" s="260"/>
      <c r="X101" s="260"/>
    </row>
    <row r="102" spans="1:24" ht="13.8" x14ac:dyDescent="0.3">
      <c r="L102" s="131"/>
      <c r="M102" s="131"/>
      <c r="N102" s="259"/>
      <c r="O102" s="197"/>
      <c r="P102" s="197"/>
      <c r="Q102" s="197"/>
      <c r="R102" s="197"/>
      <c r="S102" s="197"/>
      <c r="T102" s="197"/>
      <c r="U102" s="197"/>
      <c r="V102" s="197"/>
      <c r="W102" s="197"/>
      <c r="X102" s="197"/>
    </row>
    <row r="103" spans="1:24" ht="13.8" x14ac:dyDescent="0.3">
      <c r="A103" s="131"/>
      <c r="B103" s="131"/>
      <c r="C103" s="131"/>
      <c r="D103" s="131"/>
      <c r="E103" s="131"/>
      <c r="F103" s="131"/>
      <c r="G103" s="131"/>
      <c r="L103" s="131"/>
      <c r="M103" s="131"/>
      <c r="N103" s="259"/>
      <c r="O103" s="262"/>
      <c r="P103" s="262"/>
      <c r="Q103" s="262"/>
      <c r="R103" s="262"/>
      <c r="S103" s="262"/>
      <c r="T103" s="262"/>
      <c r="U103" s="262"/>
      <c r="V103" s="262"/>
      <c r="W103" s="262"/>
      <c r="X103" s="262"/>
    </row>
    <row r="104" spans="1:24" ht="13.8" x14ac:dyDescent="0.3">
      <c r="A104" s="131"/>
      <c r="B104" s="131"/>
      <c r="C104" s="131"/>
      <c r="D104" s="131"/>
      <c r="E104" s="131"/>
      <c r="F104" s="131"/>
      <c r="G104" s="131"/>
      <c r="L104" s="131"/>
      <c r="M104" s="131"/>
      <c r="N104" s="259"/>
      <c r="O104" s="260"/>
      <c r="P104" s="260"/>
      <c r="Q104" s="260"/>
      <c r="R104" s="260"/>
      <c r="S104" s="260"/>
      <c r="T104" s="260"/>
      <c r="U104" s="260"/>
      <c r="V104" s="260"/>
      <c r="W104" s="260"/>
      <c r="X104" s="260"/>
    </row>
    <row r="105" spans="1:24" ht="13.8" x14ac:dyDescent="0.3">
      <c r="A105" s="131"/>
      <c r="B105" s="131"/>
      <c r="C105" s="131"/>
      <c r="D105" s="131"/>
      <c r="E105" s="131"/>
      <c r="F105" s="131"/>
      <c r="G105" s="131"/>
      <c r="L105" s="131"/>
      <c r="M105" s="131"/>
      <c r="N105" s="259"/>
      <c r="O105" s="262"/>
      <c r="P105" s="262"/>
      <c r="Q105" s="262"/>
      <c r="R105" s="262"/>
      <c r="S105" s="262"/>
      <c r="T105" s="262"/>
      <c r="U105" s="262"/>
      <c r="V105" s="262"/>
      <c r="W105" s="262"/>
      <c r="X105" s="262"/>
    </row>
    <row r="106" spans="1:24" ht="13.8" x14ac:dyDescent="0.3">
      <c r="A106" s="131"/>
      <c r="B106" s="131"/>
      <c r="C106" s="131"/>
      <c r="D106" s="131"/>
      <c r="E106" s="131"/>
      <c r="F106" s="131"/>
      <c r="G106" s="131"/>
      <c r="L106" s="131"/>
      <c r="M106" s="131"/>
      <c r="N106" s="259"/>
      <c r="O106" s="260"/>
      <c r="P106" s="260"/>
      <c r="Q106" s="260"/>
      <c r="R106" s="260"/>
      <c r="S106" s="260"/>
      <c r="T106" s="260"/>
      <c r="U106" s="260"/>
      <c r="V106" s="260"/>
      <c r="W106" s="260"/>
      <c r="X106" s="260"/>
    </row>
    <row r="107" spans="1:24" ht="13.8" x14ac:dyDescent="0.3">
      <c r="A107" s="131"/>
      <c r="B107" s="131"/>
      <c r="C107" s="131"/>
      <c r="D107" s="131"/>
      <c r="E107" s="131"/>
      <c r="F107" s="131"/>
      <c r="G107" s="131"/>
      <c r="L107" s="131"/>
      <c r="M107" s="131"/>
      <c r="N107" s="259"/>
      <c r="O107" s="260"/>
      <c r="P107" s="260"/>
      <c r="Q107" s="260"/>
      <c r="R107" s="260"/>
      <c r="S107" s="260"/>
      <c r="T107" s="260"/>
      <c r="U107" s="260"/>
      <c r="V107" s="260"/>
      <c r="W107" s="260"/>
      <c r="X107" s="260"/>
    </row>
    <row r="108" spans="1:24" ht="13.8" x14ac:dyDescent="0.3">
      <c r="L108" s="131"/>
      <c r="M108" s="131"/>
      <c r="N108" s="259"/>
      <c r="O108" s="197"/>
      <c r="P108" s="197"/>
      <c r="Q108" s="197"/>
      <c r="R108" s="197"/>
      <c r="S108" s="197"/>
      <c r="T108" s="197"/>
      <c r="U108" s="197"/>
      <c r="V108" s="197"/>
      <c r="W108" s="197"/>
      <c r="X108" s="197"/>
    </row>
    <row r="109" spans="1:24" ht="13.8" x14ac:dyDescent="0.3">
      <c r="A109" s="131"/>
      <c r="B109" s="131"/>
      <c r="C109" s="131"/>
      <c r="D109" s="131"/>
      <c r="E109" s="131"/>
      <c r="F109" s="131"/>
      <c r="G109" s="131"/>
      <c r="L109" s="131"/>
      <c r="M109" s="131"/>
      <c r="N109" s="259"/>
      <c r="O109" s="262"/>
      <c r="P109" s="262"/>
      <c r="Q109" s="262"/>
      <c r="R109" s="262"/>
      <c r="S109" s="262"/>
      <c r="T109" s="262"/>
      <c r="U109" s="262"/>
      <c r="V109" s="262"/>
      <c r="W109" s="262"/>
      <c r="X109" s="262"/>
    </row>
    <row r="110" spans="1:24" ht="13.8" x14ac:dyDescent="0.3">
      <c r="A110" s="131"/>
      <c r="B110" s="131"/>
      <c r="C110" s="131"/>
      <c r="D110" s="131"/>
      <c r="E110" s="131"/>
      <c r="F110" s="131"/>
      <c r="G110" s="131"/>
      <c r="L110" s="131"/>
      <c r="M110" s="131"/>
      <c r="N110" s="259"/>
      <c r="O110" s="260"/>
      <c r="P110" s="260"/>
      <c r="Q110" s="260"/>
      <c r="R110" s="260"/>
      <c r="S110" s="260"/>
      <c r="T110" s="260"/>
      <c r="U110" s="260"/>
      <c r="V110" s="260"/>
      <c r="W110" s="260"/>
      <c r="X110" s="260"/>
    </row>
    <row r="111" spans="1:24" ht="13.8" x14ac:dyDescent="0.3">
      <c r="A111" s="131"/>
      <c r="B111" s="131"/>
      <c r="C111" s="131"/>
      <c r="D111" s="131"/>
      <c r="E111" s="131"/>
      <c r="F111" s="131"/>
      <c r="G111" s="131"/>
      <c r="L111" s="131"/>
      <c r="M111" s="131"/>
      <c r="N111" s="259"/>
      <c r="O111" s="260"/>
      <c r="P111" s="260"/>
      <c r="Q111" s="260"/>
      <c r="R111" s="260"/>
      <c r="S111" s="260"/>
      <c r="T111" s="260"/>
      <c r="U111" s="260"/>
      <c r="V111" s="260"/>
      <c r="W111" s="260"/>
      <c r="X111" s="260"/>
    </row>
    <row r="112" spans="1:24" ht="13.8" x14ac:dyDescent="0.3">
      <c r="A112" s="131"/>
      <c r="B112" s="131"/>
      <c r="C112" s="131"/>
      <c r="D112" s="131"/>
      <c r="E112" s="131"/>
      <c r="F112" s="131"/>
      <c r="G112" s="131"/>
      <c r="L112" s="131"/>
      <c r="M112" s="131"/>
      <c r="N112" s="259"/>
      <c r="O112" s="197"/>
      <c r="P112" s="197"/>
      <c r="Q112" s="197"/>
      <c r="R112" s="197"/>
      <c r="S112" s="197"/>
      <c r="T112" s="197"/>
      <c r="U112" s="197"/>
      <c r="V112" s="197"/>
      <c r="W112" s="197"/>
      <c r="X112" s="197"/>
    </row>
    <row r="113" spans="1:24" ht="13.8" x14ac:dyDescent="0.3">
      <c r="A113" s="131"/>
      <c r="B113" s="131"/>
      <c r="C113" s="131"/>
      <c r="D113" s="131"/>
      <c r="E113" s="131"/>
      <c r="F113" s="131"/>
      <c r="G113" s="131"/>
      <c r="L113" s="131"/>
      <c r="M113" s="131"/>
      <c r="N113" s="259"/>
      <c r="O113" s="262"/>
      <c r="P113" s="262"/>
      <c r="Q113" s="262"/>
      <c r="R113" s="262"/>
      <c r="S113" s="262"/>
      <c r="T113" s="262"/>
      <c r="U113" s="262"/>
      <c r="V113" s="262"/>
      <c r="W113" s="262"/>
      <c r="X113" s="262"/>
    </row>
    <row r="114" spans="1:24" ht="13.8" x14ac:dyDescent="0.3">
      <c r="A114" s="131"/>
      <c r="B114" s="131"/>
      <c r="C114" s="131"/>
      <c r="D114" s="131"/>
      <c r="E114" s="131"/>
      <c r="F114" s="131"/>
      <c r="G114" s="131"/>
      <c r="L114" s="131"/>
      <c r="M114" s="131"/>
      <c r="N114" s="259"/>
      <c r="O114" s="260"/>
      <c r="P114" s="260"/>
      <c r="Q114" s="260"/>
      <c r="R114" s="260"/>
      <c r="S114" s="260"/>
      <c r="T114" s="260"/>
      <c r="U114" s="260"/>
      <c r="V114" s="260"/>
      <c r="W114" s="260"/>
      <c r="X114" s="260"/>
    </row>
    <row r="115" spans="1:24" ht="13.8" x14ac:dyDescent="0.3">
      <c r="A115" s="131"/>
      <c r="B115" s="131"/>
      <c r="C115" s="131"/>
      <c r="D115" s="131"/>
      <c r="E115" s="131"/>
      <c r="F115" s="131"/>
      <c r="G115" s="131"/>
      <c r="L115" s="131"/>
      <c r="M115" s="131"/>
      <c r="N115" s="259"/>
      <c r="O115" s="197"/>
      <c r="P115" s="197"/>
      <c r="Q115" s="197"/>
      <c r="R115" s="197"/>
      <c r="S115" s="197"/>
      <c r="T115" s="197"/>
      <c r="U115" s="197"/>
      <c r="V115" s="197"/>
      <c r="W115" s="197"/>
      <c r="X115" s="197"/>
    </row>
    <row r="116" spans="1:24" ht="13.8" x14ac:dyDescent="0.3">
      <c r="A116" s="131"/>
      <c r="B116" s="131"/>
      <c r="C116" s="131"/>
      <c r="D116" s="131"/>
      <c r="E116" s="131"/>
      <c r="F116" s="131"/>
      <c r="G116" s="131"/>
      <c r="L116" s="131"/>
      <c r="M116" s="131"/>
      <c r="N116" s="259"/>
      <c r="O116" s="262"/>
      <c r="P116" s="262"/>
      <c r="Q116" s="262"/>
      <c r="R116" s="262"/>
      <c r="S116" s="262"/>
      <c r="T116" s="262"/>
      <c r="U116" s="262"/>
      <c r="V116" s="262"/>
      <c r="W116" s="262"/>
      <c r="X116" s="262"/>
    </row>
    <row r="117" spans="1:24" ht="13.8" x14ac:dyDescent="0.3">
      <c r="A117" s="131"/>
      <c r="B117" s="131"/>
      <c r="C117" s="131"/>
      <c r="D117" s="131"/>
      <c r="E117" s="131"/>
      <c r="F117" s="131"/>
      <c r="G117" s="131"/>
      <c r="L117" s="131"/>
      <c r="M117" s="131"/>
      <c r="N117" s="259"/>
      <c r="O117" s="260"/>
      <c r="P117" s="260"/>
      <c r="Q117" s="260"/>
      <c r="R117" s="260"/>
      <c r="S117" s="260"/>
      <c r="T117" s="260"/>
      <c r="U117" s="260"/>
      <c r="V117" s="260"/>
      <c r="W117" s="260"/>
      <c r="X117" s="260"/>
    </row>
    <row r="118" spans="1:24" ht="13.8" x14ac:dyDescent="0.3">
      <c r="A118" s="131"/>
      <c r="B118" s="131"/>
      <c r="C118" s="131"/>
      <c r="D118" s="131"/>
      <c r="E118" s="131"/>
      <c r="F118" s="131"/>
      <c r="G118" s="131"/>
      <c r="L118" s="131"/>
      <c r="M118" s="131"/>
      <c r="N118" s="259"/>
      <c r="O118" s="260"/>
      <c r="P118" s="260"/>
      <c r="Q118" s="260"/>
      <c r="R118" s="260"/>
      <c r="S118" s="260"/>
      <c r="T118" s="260"/>
      <c r="U118" s="260"/>
      <c r="V118" s="260"/>
      <c r="W118" s="260"/>
      <c r="X118" s="260"/>
    </row>
    <row r="119" spans="1:24" ht="13.8" x14ac:dyDescent="0.3">
      <c r="A119" s="131"/>
      <c r="B119" s="131"/>
      <c r="C119" s="131"/>
      <c r="D119" s="131"/>
      <c r="E119" s="131"/>
      <c r="F119" s="131"/>
      <c r="G119" s="131"/>
      <c r="L119" s="131"/>
      <c r="M119" s="131"/>
      <c r="N119" s="259"/>
      <c r="O119" s="197"/>
      <c r="P119" s="197"/>
      <c r="Q119" s="197"/>
      <c r="R119" s="197"/>
      <c r="S119" s="197"/>
      <c r="T119" s="197"/>
      <c r="U119" s="197"/>
      <c r="V119" s="197"/>
      <c r="W119" s="197"/>
      <c r="X119" s="197"/>
    </row>
    <row r="120" spans="1:24" ht="13.8" x14ac:dyDescent="0.3">
      <c r="A120" s="131"/>
      <c r="B120" s="131"/>
      <c r="C120" s="131"/>
      <c r="D120" s="131"/>
      <c r="E120" s="131"/>
      <c r="F120" s="131"/>
      <c r="G120" s="131"/>
      <c r="L120" s="131"/>
      <c r="M120" s="131"/>
      <c r="N120" s="259"/>
      <c r="O120" s="262"/>
      <c r="P120" s="262"/>
      <c r="Q120" s="262"/>
      <c r="R120" s="262"/>
      <c r="S120" s="262"/>
      <c r="T120" s="262"/>
      <c r="U120" s="262"/>
      <c r="V120" s="262"/>
      <c r="W120" s="262"/>
      <c r="X120" s="262"/>
    </row>
    <row r="121" spans="1:24" ht="13.8" x14ac:dyDescent="0.3">
      <c r="A121" s="131"/>
      <c r="B121" s="131"/>
      <c r="C121" s="131"/>
      <c r="D121" s="131"/>
      <c r="E121" s="131"/>
      <c r="F121" s="131"/>
      <c r="G121" s="131"/>
      <c r="L121" s="131"/>
      <c r="M121" s="131"/>
      <c r="N121" s="259"/>
      <c r="O121" s="260"/>
      <c r="P121" s="260"/>
      <c r="Q121" s="260"/>
      <c r="R121" s="260"/>
      <c r="S121" s="260"/>
      <c r="T121" s="260"/>
      <c r="U121" s="260"/>
      <c r="V121" s="260"/>
      <c r="W121" s="260"/>
      <c r="X121" s="260"/>
    </row>
    <row r="122" spans="1:24" ht="13.8" x14ac:dyDescent="0.3">
      <c r="A122" s="131"/>
      <c r="B122" s="131"/>
      <c r="C122" s="131"/>
      <c r="D122" s="131"/>
      <c r="E122" s="131"/>
      <c r="F122" s="131"/>
      <c r="G122" s="131"/>
      <c r="L122" s="131"/>
      <c r="M122" s="131"/>
      <c r="N122" s="259"/>
      <c r="O122" s="260"/>
      <c r="P122" s="260"/>
      <c r="Q122" s="260"/>
      <c r="R122" s="260"/>
      <c r="S122" s="260"/>
      <c r="T122" s="260"/>
      <c r="U122" s="260"/>
      <c r="V122" s="260"/>
      <c r="W122" s="260"/>
      <c r="X122" s="260"/>
    </row>
    <row r="123" spans="1:24" ht="13.8" x14ac:dyDescent="0.3">
      <c r="A123" s="131"/>
      <c r="B123" s="131"/>
      <c r="C123" s="131"/>
      <c r="D123" s="131"/>
      <c r="E123" s="131"/>
      <c r="F123" s="131"/>
      <c r="G123" s="131"/>
      <c r="L123" s="131"/>
      <c r="M123" s="131"/>
      <c r="N123" s="259"/>
      <c r="O123" s="197"/>
      <c r="P123" s="197"/>
      <c r="Q123" s="197"/>
      <c r="R123" s="197"/>
      <c r="S123" s="197"/>
      <c r="T123" s="197"/>
      <c r="U123" s="197"/>
      <c r="V123" s="197"/>
      <c r="W123" s="197"/>
      <c r="X123" s="197"/>
    </row>
    <row r="124" spans="1:24" ht="13.8" x14ac:dyDescent="0.3">
      <c r="A124" s="131"/>
      <c r="B124" s="131"/>
      <c r="C124" s="131"/>
      <c r="D124" s="131"/>
      <c r="E124" s="131"/>
      <c r="F124" s="131"/>
      <c r="G124" s="131"/>
      <c r="L124" s="131"/>
      <c r="M124" s="131"/>
      <c r="N124" s="259"/>
      <c r="O124" s="262"/>
      <c r="P124" s="262"/>
      <c r="Q124" s="262"/>
      <c r="R124" s="262"/>
      <c r="S124" s="262"/>
      <c r="T124" s="262"/>
      <c r="U124" s="262"/>
      <c r="V124" s="262"/>
      <c r="W124" s="262"/>
      <c r="X124" s="262"/>
    </row>
    <row r="125" spans="1:24" ht="13.8" x14ac:dyDescent="0.3">
      <c r="A125" s="131"/>
      <c r="B125" s="131"/>
      <c r="C125" s="131"/>
      <c r="D125" s="131"/>
      <c r="E125" s="131"/>
      <c r="F125" s="131"/>
      <c r="G125" s="131"/>
      <c r="L125" s="131"/>
      <c r="M125" s="131"/>
      <c r="N125" s="259"/>
      <c r="O125" s="260"/>
      <c r="P125" s="260"/>
      <c r="Q125" s="260"/>
      <c r="R125" s="260"/>
      <c r="S125" s="260"/>
      <c r="T125" s="260"/>
      <c r="U125" s="260"/>
      <c r="V125" s="260"/>
      <c r="W125" s="260"/>
      <c r="X125" s="260"/>
    </row>
    <row r="126" spans="1:24" ht="13.8" x14ac:dyDescent="0.3">
      <c r="A126" s="131"/>
      <c r="B126" s="131"/>
      <c r="C126" s="131"/>
      <c r="D126" s="131"/>
      <c r="E126" s="131"/>
      <c r="F126" s="131"/>
      <c r="G126" s="131"/>
      <c r="L126" s="131"/>
      <c r="M126" s="131"/>
      <c r="N126" s="259"/>
      <c r="O126" s="260"/>
      <c r="P126" s="260"/>
      <c r="Q126" s="260"/>
      <c r="R126" s="260"/>
      <c r="S126" s="260"/>
      <c r="T126" s="260"/>
      <c r="U126" s="260"/>
      <c r="V126" s="260"/>
      <c r="W126" s="260"/>
      <c r="X126" s="260"/>
    </row>
    <row r="127" spans="1:24" ht="13.8" x14ac:dyDescent="0.3">
      <c r="A127" s="131"/>
      <c r="B127" s="131"/>
      <c r="C127" s="131"/>
      <c r="D127" s="131"/>
      <c r="E127" s="131"/>
      <c r="F127" s="131"/>
      <c r="G127" s="131"/>
      <c r="L127" s="131"/>
      <c r="M127" s="131"/>
      <c r="N127" s="259"/>
      <c r="O127" s="197"/>
      <c r="P127" s="197"/>
      <c r="Q127" s="197"/>
      <c r="R127" s="197"/>
      <c r="S127" s="197"/>
      <c r="T127" s="197"/>
      <c r="U127" s="197"/>
      <c r="V127" s="197"/>
      <c r="W127" s="197"/>
      <c r="X127" s="197"/>
    </row>
    <row r="128" spans="1:24" ht="13.8" x14ac:dyDescent="0.3">
      <c r="A128" s="131"/>
      <c r="B128" s="131"/>
      <c r="C128" s="131"/>
      <c r="D128" s="131"/>
      <c r="E128" s="131"/>
      <c r="F128" s="131"/>
      <c r="G128" s="131"/>
      <c r="L128" s="131"/>
      <c r="M128" s="131"/>
      <c r="N128" s="259"/>
      <c r="O128" s="262"/>
      <c r="P128" s="262"/>
      <c r="Q128" s="262"/>
      <c r="R128" s="262"/>
      <c r="S128" s="262"/>
      <c r="T128" s="262"/>
      <c r="U128" s="262"/>
      <c r="V128" s="262"/>
      <c r="W128" s="262"/>
      <c r="X128" s="262"/>
    </row>
    <row r="129" spans="1:24" ht="13.8" x14ac:dyDescent="0.3">
      <c r="A129" s="131"/>
      <c r="B129" s="131"/>
      <c r="C129" s="131"/>
      <c r="D129" s="131"/>
      <c r="E129" s="131"/>
      <c r="F129" s="131"/>
      <c r="G129" s="131"/>
      <c r="L129" s="131"/>
      <c r="M129" s="131"/>
      <c r="N129" s="259"/>
      <c r="O129" s="260"/>
      <c r="P129" s="260"/>
      <c r="Q129" s="260"/>
      <c r="R129" s="260"/>
      <c r="S129" s="260"/>
      <c r="T129" s="260"/>
      <c r="U129" s="260"/>
      <c r="V129" s="260"/>
      <c r="W129" s="260"/>
      <c r="X129" s="260"/>
    </row>
  </sheetData>
  <mergeCells count="12">
    <mergeCell ref="A2:H2"/>
    <mergeCell ref="D6:F6"/>
    <mergeCell ref="A13:A25"/>
    <mergeCell ref="A56:H56"/>
    <mergeCell ref="G6:H6"/>
    <mergeCell ref="A26:A35"/>
    <mergeCell ref="A36:A45"/>
    <mergeCell ref="A46:A50"/>
    <mergeCell ref="A53:H53"/>
    <mergeCell ref="E7:F7"/>
    <mergeCell ref="A6:C8"/>
    <mergeCell ref="A55:H55"/>
  </mergeCells>
  <pageMargins left="0.39370078740157483" right="0.39370078740157483" top="0.59055118110236227" bottom="0.51181102362204722" header="0.31496062992125984" footer="0.31496062992125984"/>
  <pageSetup paperSize="9" scale="9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29"/>
  <sheetViews>
    <sheetView zoomScale="90" zoomScaleNormal="90" workbookViewId="0">
      <selection activeCell="N44" sqref="N44"/>
    </sheetView>
  </sheetViews>
  <sheetFormatPr defaultColWidth="8" defaultRowHeight="13.2" x14ac:dyDescent="0.25"/>
  <cols>
    <col min="1" max="1" width="4.69921875" style="130" customWidth="1"/>
    <col min="2" max="2" width="62.5" style="130" customWidth="1"/>
    <col min="3" max="3" width="7.5" style="130" customWidth="1"/>
    <col min="4" max="4" width="6.3984375" style="130" customWidth="1"/>
    <col min="5" max="5" width="5.5" style="130" customWidth="1"/>
    <col min="6" max="6" width="6.69921875" style="130" hidden="1" customWidth="1"/>
    <col min="7" max="7" width="7" style="130" hidden="1" customWidth="1"/>
    <col min="8" max="8" width="4.09765625" style="130" customWidth="1"/>
    <col min="9" max="12" width="8.5" style="130" customWidth="1"/>
    <col min="13" max="16384" width="8" style="130"/>
  </cols>
  <sheetData>
    <row r="1" spans="1:23" s="39" customFormat="1" ht="17.25" x14ac:dyDescent="0.3">
      <c r="A1" s="120" t="s">
        <v>74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</row>
    <row r="2" spans="1:23" s="39" customFormat="1" ht="24.75" customHeight="1" x14ac:dyDescent="0.3">
      <c r="A2" s="828" t="s">
        <v>143</v>
      </c>
      <c r="B2" s="828"/>
      <c r="C2" s="828"/>
      <c r="D2" s="828"/>
      <c r="E2" s="828"/>
      <c r="F2" s="828"/>
      <c r="G2" s="828"/>
      <c r="H2" s="112"/>
      <c r="I2" s="120"/>
      <c r="J2" s="120"/>
      <c r="K2" s="120"/>
      <c r="L2" s="120"/>
      <c r="M2" s="120"/>
      <c r="N2" s="121"/>
      <c r="O2" s="121"/>
      <c r="P2" s="121"/>
      <c r="Q2" s="121"/>
      <c r="R2" s="121"/>
      <c r="S2" s="121"/>
      <c r="T2" s="121"/>
      <c r="U2" s="121"/>
      <c r="V2" s="121"/>
      <c r="W2" s="121"/>
    </row>
    <row r="3" spans="1:23" ht="2.25" customHeight="1" x14ac:dyDescent="0.3">
      <c r="A3" s="129"/>
      <c r="B3" s="129"/>
      <c r="C3" s="129"/>
      <c r="D3" s="129"/>
      <c r="E3" s="129"/>
      <c r="F3" s="136"/>
      <c r="G3" s="136"/>
      <c r="H3" s="112"/>
    </row>
    <row r="4" spans="1:23" s="131" customFormat="1" ht="18.75" thickBot="1" x14ac:dyDescent="0.35">
      <c r="A4" s="472" t="s">
        <v>244</v>
      </c>
      <c r="C4" s="129"/>
      <c r="D4" s="129"/>
      <c r="E4" s="44" t="s">
        <v>297</v>
      </c>
      <c r="F4" s="129"/>
      <c r="H4" s="112"/>
      <c r="N4" s="257"/>
      <c r="O4" s="258"/>
      <c r="P4" s="258"/>
      <c r="Q4" s="258"/>
      <c r="R4" s="258"/>
      <c r="S4" s="258"/>
      <c r="T4" s="258"/>
      <c r="U4" s="258"/>
      <c r="V4" s="258"/>
    </row>
    <row r="5" spans="1:23" s="131" customFormat="1" ht="1.5" customHeight="1" x14ac:dyDescent="0.3">
      <c r="A5" s="493"/>
      <c r="B5" s="493"/>
      <c r="C5" s="494"/>
      <c r="D5" s="362"/>
      <c r="E5" s="362"/>
      <c r="F5" s="362"/>
      <c r="G5" s="363"/>
      <c r="H5" s="112"/>
      <c r="N5" s="259"/>
      <c r="O5" s="260"/>
      <c r="P5" s="260"/>
      <c r="Q5" s="260"/>
      <c r="R5" s="260"/>
      <c r="S5" s="260"/>
      <c r="T5" s="260"/>
      <c r="U5" s="260"/>
      <c r="V5" s="260"/>
    </row>
    <row r="6" spans="1:23" s="141" customFormat="1" ht="14.25" customHeight="1" x14ac:dyDescent="0.25">
      <c r="A6" s="510"/>
      <c r="B6" s="510"/>
      <c r="C6" s="857" t="s">
        <v>139</v>
      </c>
      <c r="D6" s="860" t="s">
        <v>142</v>
      </c>
      <c r="E6" s="860"/>
      <c r="F6" s="860"/>
      <c r="G6" s="860"/>
      <c r="H6" s="401"/>
      <c r="M6" s="402"/>
      <c r="N6" s="403"/>
      <c r="O6" s="403"/>
      <c r="P6" s="403"/>
      <c r="Q6" s="403"/>
      <c r="R6" s="403"/>
      <c r="S6" s="403"/>
      <c r="T6" s="403"/>
      <c r="U6" s="403"/>
    </row>
    <row r="7" spans="1:23" s="131" customFormat="1" ht="16.5" customHeight="1" x14ac:dyDescent="0.3">
      <c r="A7" s="496"/>
      <c r="B7" s="496"/>
      <c r="C7" s="857"/>
      <c r="D7" s="858" t="s">
        <v>140</v>
      </c>
      <c r="E7" s="859" t="s">
        <v>141</v>
      </c>
      <c r="F7" s="861" t="s">
        <v>173</v>
      </c>
      <c r="G7" s="861" t="s">
        <v>172</v>
      </c>
      <c r="M7" s="261"/>
      <c r="N7" s="262"/>
      <c r="O7" s="262"/>
      <c r="P7" s="262"/>
      <c r="Q7" s="262"/>
      <c r="R7" s="262"/>
      <c r="S7" s="262"/>
      <c r="T7" s="262"/>
      <c r="U7" s="262"/>
    </row>
    <row r="8" spans="1:23" s="131" customFormat="1" ht="91.5" customHeight="1" x14ac:dyDescent="0.3">
      <c r="A8" s="511"/>
      <c r="B8" s="511"/>
      <c r="C8" s="857"/>
      <c r="D8" s="858"/>
      <c r="E8" s="859"/>
      <c r="F8" s="861"/>
      <c r="G8" s="861"/>
      <c r="M8" s="259"/>
      <c r="N8" s="260"/>
      <c r="O8" s="260"/>
      <c r="P8" s="260"/>
      <c r="Q8" s="260"/>
      <c r="R8" s="260"/>
      <c r="S8" s="260"/>
      <c r="T8" s="260"/>
      <c r="U8" s="260"/>
    </row>
    <row r="9" spans="1:23" s="131" customFormat="1" ht="0.75" customHeight="1" thickBot="1" x14ac:dyDescent="0.35">
      <c r="A9" s="507"/>
      <c r="B9" s="507"/>
      <c r="C9" s="508"/>
      <c r="D9" s="364"/>
      <c r="E9" s="364"/>
      <c r="F9" s="364"/>
      <c r="G9" s="365"/>
      <c r="M9" s="259"/>
      <c r="N9" s="260"/>
      <c r="O9" s="260"/>
      <c r="P9" s="260"/>
      <c r="Q9" s="260"/>
      <c r="R9" s="260"/>
      <c r="S9" s="260"/>
      <c r="T9" s="260"/>
      <c r="U9" s="260"/>
    </row>
    <row r="10" spans="1:23" s="131" customFormat="1" ht="7.5" customHeight="1" x14ac:dyDescent="0.3">
      <c r="A10" s="369"/>
      <c r="B10" s="370"/>
      <c r="C10" s="157"/>
      <c r="D10" s="157"/>
      <c r="E10" s="420"/>
      <c r="F10" s="157"/>
      <c r="G10" s="422"/>
      <c r="M10" s="209"/>
      <c r="N10" s="197"/>
      <c r="O10" s="197"/>
      <c r="P10" s="197"/>
      <c r="Q10" s="197"/>
      <c r="R10" s="197"/>
      <c r="S10" s="197"/>
      <c r="T10" s="197"/>
      <c r="U10" s="197"/>
    </row>
    <row r="11" spans="1:23" s="131" customFormat="1" ht="13.5" customHeight="1" x14ac:dyDescent="0.3">
      <c r="B11" s="371" t="s">
        <v>5</v>
      </c>
      <c r="C11" s="610">
        <v>8160</v>
      </c>
      <c r="D11" s="612">
        <v>15.884299546513054</v>
      </c>
      <c r="E11" s="630">
        <v>11.741635004289741</v>
      </c>
      <c r="F11" s="612">
        <v>0</v>
      </c>
      <c r="G11" s="630">
        <v>0</v>
      </c>
      <c r="M11" s="261"/>
      <c r="N11" s="262"/>
      <c r="O11" s="262"/>
      <c r="P11" s="262"/>
      <c r="Q11" s="262"/>
      <c r="R11" s="262"/>
      <c r="S11" s="262"/>
      <c r="T11" s="262"/>
      <c r="U11" s="262"/>
    </row>
    <row r="12" spans="1:23" s="131" customFormat="1" ht="4.5" customHeight="1" x14ac:dyDescent="0.3">
      <c r="B12" s="372"/>
      <c r="C12" s="614"/>
      <c r="D12" s="616"/>
      <c r="E12" s="631"/>
      <c r="F12" s="614"/>
      <c r="G12" s="631"/>
      <c r="M12" s="259"/>
      <c r="N12" s="260"/>
      <c r="O12" s="260"/>
      <c r="P12" s="260"/>
      <c r="Q12" s="260"/>
      <c r="R12" s="260"/>
      <c r="S12" s="260"/>
      <c r="T12" s="260"/>
      <c r="U12" s="260"/>
    </row>
    <row r="13" spans="1:23" s="131" customFormat="1" ht="15" customHeight="1" x14ac:dyDescent="0.3">
      <c r="A13" s="846" t="s">
        <v>196</v>
      </c>
      <c r="B13" s="436" t="s">
        <v>197</v>
      </c>
      <c r="C13" s="618" t="s">
        <v>298</v>
      </c>
      <c r="D13" s="620" t="s">
        <v>298</v>
      </c>
      <c r="E13" s="632" t="s">
        <v>298</v>
      </c>
      <c r="F13" s="620" t="s">
        <v>298</v>
      </c>
      <c r="G13" s="632" t="s">
        <v>298</v>
      </c>
      <c r="M13" s="259"/>
      <c r="N13" s="260"/>
      <c r="O13" s="260"/>
      <c r="P13" s="260"/>
      <c r="Q13" s="260"/>
      <c r="R13" s="260"/>
      <c r="S13" s="260"/>
      <c r="T13" s="260"/>
      <c r="U13" s="260"/>
    </row>
    <row r="14" spans="1:23" s="131" customFormat="1" ht="15" customHeight="1" x14ac:dyDescent="0.3">
      <c r="A14" s="846"/>
      <c r="B14" s="436" t="s">
        <v>198</v>
      </c>
      <c r="C14" s="618">
        <v>50</v>
      </c>
      <c r="D14" s="620">
        <v>64.444444444444443</v>
      </c>
      <c r="E14" s="632">
        <v>17.777777777777779</v>
      </c>
      <c r="F14" s="620">
        <v>0</v>
      </c>
      <c r="G14" s="632">
        <v>0</v>
      </c>
      <c r="M14" s="259"/>
      <c r="N14" s="197"/>
      <c r="O14" s="197"/>
      <c r="P14" s="197"/>
      <c r="Q14" s="197"/>
      <c r="R14" s="197"/>
      <c r="S14" s="197"/>
      <c r="T14" s="197"/>
      <c r="U14" s="197"/>
    </row>
    <row r="15" spans="1:23" s="131" customFormat="1" ht="15" customHeight="1" x14ac:dyDescent="0.3">
      <c r="A15" s="846"/>
      <c r="B15" s="436" t="s">
        <v>199</v>
      </c>
      <c r="C15" s="618">
        <v>60</v>
      </c>
      <c r="D15" s="620">
        <v>71.428571428571431</v>
      </c>
      <c r="E15" s="632">
        <v>52.380952380952387</v>
      </c>
      <c r="F15" s="620">
        <v>0</v>
      </c>
      <c r="G15" s="632">
        <v>0</v>
      </c>
      <c r="M15" s="259"/>
      <c r="N15" s="262"/>
      <c r="O15" s="262"/>
      <c r="P15" s="262"/>
      <c r="Q15" s="262"/>
      <c r="R15" s="262"/>
      <c r="S15" s="262"/>
      <c r="T15" s="262"/>
      <c r="U15" s="262"/>
    </row>
    <row r="16" spans="1:23" s="131" customFormat="1" ht="15" customHeight="1" x14ac:dyDescent="0.3">
      <c r="A16" s="846"/>
      <c r="B16" s="436" t="s">
        <v>200</v>
      </c>
      <c r="C16" s="618">
        <v>20</v>
      </c>
      <c r="D16" s="620">
        <v>10</v>
      </c>
      <c r="E16" s="632">
        <v>55.000000000000007</v>
      </c>
      <c r="F16" s="620">
        <v>0</v>
      </c>
      <c r="G16" s="632">
        <v>0</v>
      </c>
      <c r="M16" s="259"/>
      <c r="N16" s="260"/>
      <c r="O16" s="260"/>
      <c r="P16" s="260"/>
      <c r="Q16" s="260"/>
      <c r="R16" s="260"/>
      <c r="S16" s="260"/>
      <c r="T16" s="260"/>
      <c r="U16" s="260"/>
    </row>
    <row r="17" spans="1:21" s="131" customFormat="1" ht="15" customHeight="1" x14ac:dyDescent="0.3">
      <c r="A17" s="846"/>
      <c r="B17" s="436" t="s">
        <v>201</v>
      </c>
      <c r="C17" s="618" t="s">
        <v>298</v>
      </c>
      <c r="D17" s="620" t="s">
        <v>298</v>
      </c>
      <c r="E17" s="632" t="s">
        <v>298</v>
      </c>
      <c r="F17" s="620" t="s">
        <v>298</v>
      </c>
      <c r="G17" s="632" t="s">
        <v>298</v>
      </c>
      <c r="M17" s="259"/>
      <c r="N17" s="260"/>
      <c r="O17" s="260"/>
      <c r="P17" s="260"/>
      <c r="Q17" s="260"/>
      <c r="R17" s="260"/>
      <c r="S17" s="260"/>
      <c r="T17" s="260"/>
      <c r="U17" s="260"/>
    </row>
    <row r="18" spans="1:21" s="131" customFormat="1" ht="15" customHeight="1" x14ac:dyDescent="0.3">
      <c r="A18" s="846"/>
      <c r="B18" s="436" t="s">
        <v>202</v>
      </c>
      <c r="C18" s="618">
        <v>110</v>
      </c>
      <c r="D18" s="620">
        <v>42.342342342342342</v>
      </c>
      <c r="E18" s="632">
        <v>18.018018018018019</v>
      </c>
      <c r="F18" s="620">
        <v>0</v>
      </c>
      <c r="G18" s="632">
        <v>0</v>
      </c>
      <c r="M18" s="259"/>
      <c r="N18" s="197"/>
      <c r="O18" s="197"/>
      <c r="P18" s="197"/>
      <c r="Q18" s="197"/>
      <c r="R18" s="197"/>
      <c r="S18" s="197"/>
      <c r="T18" s="197"/>
      <c r="U18" s="197"/>
    </row>
    <row r="19" spans="1:21" s="131" customFormat="1" ht="15" customHeight="1" x14ac:dyDescent="0.3">
      <c r="A19" s="846"/>
      <c r="B19" s="436" t="s">
        <v>93</v>
      </c>
      <c r="C19" s="618">
        <v>60</v>
      </c>
      <c r="D19" s="620">
        <v>85.714285714285708</v>
      </c>
      <c r="E19" s="632">
        <v>73.015873015873012</v>
      </c>
      <c r="F19" s="620">
        <v>0</v>
      </c>
      <c r="G19" s="632">
        <v>0</v>
      </c>
      <c r="M19" s="259"/>
      <c r="N19" s="262"/>
      <c r="O19" s="262"/>
      <c r="P19" s="262"/>
      <c r="Q19" s="262"/>
      <c r="R19" s="262"/>
      <c r="S19" s="262"/>
      <c r="T19" s="262"/>
      <c r="U19" s="262"/>
    </row>
    <row r="20" spans="1:21" s="131" customFormat="1" ht="15" customHeight="1" x14ac:dyDescent="0.3">
      <c r="A20" s="846"/>
      <c r="B20" s="436" t="s">
        <v>203</v>
      </c>
      <c r="C20" s="618">
        <v>160</v>
      </c>
      <c r="D20" s="620">
        <v>8.8607594936708853</v>
      </c>
      <c r="E20" s="632">
        <v>7.59493670886076</v>
      </c>
      <c r="F20" s="620">
        <v>0</v>
      </c>
      <c r="G20" s="632">
        <v>0</v>
      </c>
      <c r="M20" s="259"/>
      <c r="N20" s="262"/>
      <c r="O20" s="262"/>
      <c r="P20" s="262"/>
      <c r="Q20" s="262"/>
      <c r="R20" s="262"/>
      <c r="S20" s="262"/>
      <c r="T20" s="262"/>
      <c r="U20" s="262"/>
    </row>
    <row r="21" spans="1:21" s="131" customFormat="1" ht="15" customHeight="1" x14ac:dyDescent="0.3">
      <c r="A21" s="846"/>
      <c r="B21" s="436" t="s">
        <v>204</v>
      </c>
      <c r="C21" s="618">
        <v>300</v>
      </c>
      <c r="D21" s="620">
        <v>38.205980066445186</v>
      </c>
      <c r="E21" s="632">
        <v>21.59468438538206</v>
      </c>
      <c r="F21" s="620">
        <v>0</v>
      </c>
      <c r="G21" s="632">
        <v>0</v>
      </c>
      <c r="M21" s="259"/>
      <c r="N21" s="197"/>
      <c r="O21" s="197"/>
      <c r="P21" s="197"/>
      <c r="Q21" s="197"/>
      <c r="R21" s="197"/>
      <c r="S21" s="197"/>
      <c r="T21" s="197"/>
      <c r="U21" s="197"/>
    </row>
    <row r="22" spans="1:21" s="131" customFormat="1" ht="15" customHeight="1" x14ac:dyDescent="0.3">
      <c r="A22" s="846"/>
      <c r="B22" s="436" t="s">
        <v>205</v>
      </c>
      <c r="C22" s="618">
        <v>60</v>
      </c>
      <c r="D22" s="620">
        <v>29.6875</v>
      </c>
      <c r="E22" s="632">
        <v>4.6875</v>
      </c>
      <c r="F22" s="620">
        <v>0</v>
      </c>
      <c r="G22" s="632">
        <v>0</v>
      </c>
      <c r="M22" s="259"/>
      <c r="N22" s="198"/>
      <c r="O22" s="198"/>
      <c r="P22" s="198"/>
      <c r="Q22" s="198"/>
      <c r="R22" s="198"/>
      <c r="S22" s="198"/>
      <c r="T22" s="198"/>
      <c r="U22" s="198"/>
    </row>
    <row r="23" spans="1:21" s="131" customFormat="1" ht="15" customHeight="1" x14ac:dyDescent="0.3">
      <c r="A23" s="846"/>
      <c r="B23" s="436" t="s">
        <v>206</v>
      </c>
      <c r="C23" s="618">
        <v>30</v>
      </c>
      <c r="D23" s="620">
        <v>56.000000000000007</v>
      </c>
      <c r="E23" s="632">
        <v>12</v>
      </c>
      <c r="F23" s="620">
        <v>0</v>
      </c>
      <c r="G23" s="632">
        <v>0</v>
      </c>
      <c r="M23" s="259"/>
      <c r="N23" s="260"/>
      <c r="O23" s="260"/>
      <c r="P23" s="260"/>
      <c r="Q23" s="260"/>
      <c r="R23" s="260"/>
      <c r="S23" s="260"/>
      <c r="T23" s="260"/>
      <c r="U23" s="260"/>
    </row>
    <row r="24" spans="1:21" s="131" customFormat="1" ht="15" customHeight="1" x14ac:dyDescent="0.3">
      <c r="A24" s="846"/>
      <c r="B24" s="436" t="s">
        <v>207</v>
      </c>
      <c r="C24" s="618">
        <v>100</v>
      </c>
      <c r="D24" s="620">
        <v>26.923076923076923</v>
      </c>
      <c r="E24" s="632">
        <v>5.7692307692307692</v>
      </c>
      <c r="F24" s="620">
        <v>0</v>
      </c>
      <c r="G24" s="632">
        <v>0</v>
      </c>
      <c r="M24" s="259"/>
      <c r="N24" s="262"/>
      <c r="O24" s="262"/>
      <c r="P24" s="262"/>
      <c r="Q24" s="262"/>
      <c r="R24" s="262"/>
      <c r="S24" s="262"/>
      <c r="T24" s="262"/>
      <c r="U24" s="262"/>
    </row>
    <row r="25" spans="1:21" s="131" customFormat="1" ht="15" customHeight="1" x14ac:dyDescent="0.3">
      <c r="A25" s="847"/>
      <c r="B25" s="437" t="s">
        <v>94</v>
      </c>
      <c r="C25" s="622">
        <v>320</v>
      </c>
      <c r="D25" s="624">
        <v>39.563862928348911</v>
      </c>
      <c r="E25" s="633">
        <v>14.018691588785046</v>
      </c>
      <c r="F25" s="624">
        <v>0</v>
      </c>
      <c r="G25" s="633">
        <v>0</v>
      </c>
      <c r="M25" s="259"/>
      <c r="N25" s="260"/>
      <c r="O25" s="260"/>
      <c r="P25" s="260"/>
      <c r="Q25" s="260"/>
      <c r="R25" s="260"/>
      <c r="S25" s="260"/>
      <c r="T25" s="260"/>
      <c r="U25" s="260"/>
    </row>
    <row r="26" spans="1:21" s="131" customFormat="1" ht="15" customHeight="1" x14ac:dyDescent="0.3">
      <c r="A26" s="846" t="s">
        <v>83</v>
      </c>
      <c r="B26" s="438" t="s">
        <v>95</v>
      </c>
      <c r="C26" s="626">
        <v>270</v>
      </c>
      <c r="D26" s="628">
        <v>25.555555555555554</v>
      </c>
      <c r="E26" s="634">
        <v>9.6296296296296298</v>
      </c>
      <c r="F26" s="628">
        <v>0</v>
      </c>
      <c r="G26" s="634">
        <v>0</v>
      </c>
      <c r="M26" s="259"/>
      <c r="N26" s="260"/>
      <c r="O26" s="260"/>
      <c r="P26" s="260"/>
      <c r="Q26" s="260"/>
      <c r="R26" s="260"/>
      <c r="S26" s="260"/>
      <c r="T26" s="260"/>
      <c r="U26" s="260"/>
    </row>
    <row r="27" spans="1:21" s="131" customFormat="1" ht="15" customHeight="1" x14ac:dyDescent="0.3">
      <c r="A27" s="846"/>
      <c r="B27" s="436" t="s">
        <v>208</v>
      </c>
      <c r="C27" s="618">
        <v>190</v>
      </c>
      <c r="D27" s="620">
        <v>13.089005235602095</v>
      </c>
      <c r="E27" s="632">
        <v>20.94240837696335</v>
      </c>
      <c r="F27" s="620">
        <v>0</v>
      </c>
      <c r="G27" s="632">
        <v>0</v>
      </c>
      <c r="M27" s="259"/>
      <c r="N27" s="260"/>
      <c r="O27" s="260"/>
      <c r="P27" s="260"/>
      <c r="Q27" s="260"/>
      <c r="R27" s="260"/>
      <c r="S27" s="260"/>
      <c r="T27" s="260"/>
      <c r="U27" s="260"/>
    </row>
    <row r="28" spans="1:21" s="131" customFormat="1" ht="15" customHeight="1" x14ac:dyDescent="0.3">
      <c r="A28" s="846"/>
      <c r="B28" s="436" t="s">
        <v>209</v>
      </c>
      <c r="C28" s="618">
        <v>110</v>
      </c>
      <c r="D28" s="620">
        <v>2.8301886792452833</v>
      </c>
      <c r="E28" s="632">
        <v>9.433962264150944</v>
      </c>
      <c r="F28" s="620">
        <v>0</v>
      </c>
      <c r="G28" s="632">
        <v>0</v>
      </c>
      <c r="M28" s="259"/>
      <c r="N28" s="197"/>
      <c r="O28" s="197"/>
      <c r="P28" s="197"/>
      <c r="Q28" s="197"/>
      <c r="R28" s="197"/>
      <c r="S28" s="197"/>
      <c r="T28" s="197"/>
      <c r="U28" s="197"/>
    </row>
    <row r="29" spans="1:21" s="131" customFormat="1" ht="15" customHeight="1" x14ac:dyDescent="0.3">
      <c r="A29" s="846"/>
      <c r="B29" s="436" t="s">
        <v>96</v>
      </c>
      <c r="C29" s="618">
        <v>70</v>
      </c>
      <c r="D29" s="620">
        <v>16.43835616438356</v>
      </c>
      <c r="E29" s="632">
        <v>4.10958904109589</v>
      </c>
      <c r="F29" s="620">
        <v>0</v>
      </c>
      <c r="G29" s="632">
        <v>0</v>
      </c>
      <c r="M29" s="259"/>
      <c r="N29" s="262"/>
      <c r="O29" s="262"/>
      <c r="P29" s="262"/>
      <c r="Q29" s="262"/>
      <c r="R29" s="262"/>
      <c r="S29" s="262"/>
      <c r="T29" s="262"/>
      <c r="U29" s="262"/>
    </row>
    <row r="30" spans="1:21" s="158" customFormat="1" ht="15" customHeight="1" x14ac:dyDescent="0.3">
      <c r="A30" s="846"/>
      <c r="B30" s="436" t="s">
        <v>210</v>
      </c>
      <c r="C30" s="618">
        <v>770</v>
      </c>
      <c r="D30" s="620">
        <v>22.425032594524119</v>
      </c>
      <c r="E30" s="632">
        <v>8.7353324641460226</v>
      </c>
      <c r="F30" s="620">
        <v>0</v>
      </c>
      <c r="G30" s="632">
        <v>0</v>
      </c>
      <c r="H30" s="131"/>
      <c r="I30" s="131"/>
      <c r="J30" s="131"/>
      <c r="K30" s="131"/>
      <c r="L30" s="131"/>
      <c r="M30" s="259"/>
      <c r="N30" s="260"/>
      <c r="O30" s="260"/>
      <c r="P30" s="260"/>
      <c r="Q30" s="260"/>
      <c r="R30" s="260"/>
      <c r="S30" s="260"/>
      <c r="T30" s="260"/>
      <c r="U30" s="260"/>
    </row>
    <row r="31" spans="1:21" s="158" customFormat="1" ht="15" customHeight="1" x14ac:dyDescent="0.3">
      <c r="A31" s="846"/>
      <c r="B31" s="436" t="s">
        <v>97</v>
      </c>
      <c r="C31" s="618">
        <v>1360</v>
      </c>
      <c r="D31" s="620">
        <v>10.727406318883174</v>
      </c>
      <c r="E31" s="632">
        <v>22.483468038207199</v>
      </c>
      <c r="F31" s="620">
        <v>0</v>
      </c>
      <c r="G31" s="632">
        <v>0</v>
      </c>
      <c r="H31" s="131"/>
      <c r="I31" s="131"/>
      <c r="J31" s="131"/>
      <c r="K31" s="131"/>
      <c r="L31" s="131"/>
      <c r="M31" s="259"/>
      <c r="N31" s="260"/>
      <c r="O31" s="260"/>
      <c r="P31" s="260"/>
      <c r="Q31" s="260"/>
      <c r="R31" s="260"/>
      <c r="S31" s="260"/>
      <c r="T31" s="260"/>
      <c r="U31" s="260"/>
    </row>
    <row r="32" spans="1:21" s="158" customFormat="1" ht="15" customHeight="1" x14ac:dyDescent="0.3">
      <c r="A32" s="846"/>
      <c r="B32" s="436" t="s">
        <v>98</v>
      </c>
      <c r="C32" s="618">
        <v>150</v>
      </c>
      <c r="D32" s="620">
        <v>4.0816326530612246</v>
      </c>
      <c r="E32" s="632">
        <v>10.204081632653061</v>
      </c>
      <c r="F32" s="620">
        <v>0</v>
      </c>
      <c r="G32" s="632">
        <v>0</v>
      </c>
      <c r="H32" s="131"/>
      <c r="I32" s="131"/>
      <c r="J32" s="131"/>
      <c r="K32" s="131"/>
      <c r="L32" s="131"/>
      <c r="M32" s="259"/>
      <c r="N32" s="197"/>
      <c r="O32" s="197"/>
      <c r="P32" s="197"/>
      <c r="Q32" s="197"/>
      <c r="R32" s="197"/>
      <c r="S32" s="197"/>
      <c r="T32" s="197"/>
      <c r="U32" s="197"/>
    </row>
    <row r="33" spans="1:255" s="131" customFormat="1" ht="15" customHeight="1" x14ac:dyDescent="0.3">
      <c r="A33" s="846"/>
      <c r="B33" s="436" t="s">
        <v>99</v>
      </c>
      <c r="C33" s="618">
        <v>130</v>
      </c>
      <c r="D33" s="620">
        <v>29.230769230769234</v>
      </c>
      <c r="E33" s="632">
        <v>14.615384615384617</v>
      </c>
      <c r="F33" s="620">
        <v>0</v>
      </c>
      <c r="G33" s="632">
        <v>0</v>
      </c>
      <c r="M33" s="259"/>
      <c r="N33" s="262"/>
      <c r="O33" s="262"/>
      <c r="P33" s="262"/>
      <c r="Q33" s="262"/>
      <c r="R33" s="262"/>
      <c r="S33" s="262"/>
      <c r="T33" s="262"/>
      <c r="U33" s="262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59"/>
      <c r="BC33" s="159"/>
      <c r="BD33" s="159"/>
      <c r="BE33" s="159"/>
      <c r="BF33" s="159"/>
      <c r="BG33" s="159"/>
      <c r="BH33" s="159"/>
      <c r="BI33" s="159"/>
      <c r="BJ33" s="159"/>
      <c r="BK33" s="159"/>
      <c r="BL33" s="159"/>
      <c r="BM33" s="159"/>
      <c r="BN33" s="159"/>
      <c r="BO33" s="159"/>
      <c r="BP33" s="159"/>
      <c r="BQ33" s="159"/>
      <c r="BR33" s="159"/>
      <c r="BS33" s="159"/>
      <c r="BT33" s="159"/>
      <c r="BU33" s="159"/>
      <c r="BV33" s="159"/>
      <c r="BW33" s="159"/>
      <c r="BX33" s="159"/>
      <c r="BY33" s="159"/>
      <c r="BZ33" s="159"/>
      <c r="CA33" s="159"/>
      <c r="CB33" s="159"/>
      <c r="CC33" s="159"/>
      <c r="CD33" s="159"/>
      <c r="CE33" s="159"/>
      <c r="CF33" s="159"/>
      <c r="CG33" s="159"/>
      <c r="CH33" s="159"/>
      <c r="CI33" s="159"/>
      <c r="CJ33" s="159"/>
      <c r="CK33" s="159"/>
      <c r="CL33" s="159"/>
      <c r="CM33" s="159"/>
      <c r="CN33" s="159"/>
      <c r="CO33" s="159"/>
      <c r="CP33" s="159"/>
      <c r="CQ33" s="159"/>
      <c r="CR33" s="159"/>
      <c r="CS33" s="159"/>
      <c r="CT33" s="159"/>
      <c r="CU33" s="159"/>
      <c r="CV33" s="159"/>
      <c r="CW33" s="159"/>
      <c r="CX33" s="159"/>
      <c r="CY33" s="159"/>
      <c r="CZ33" s="159"/>
      <c r="DA33" s="159"/>
      <c r="DB33" s="159"/>
      <c r="DC33" s="159"/>
      <c r="DD33" s="159"/>
      <c r="DE33" s="159"/>
      <c r="DF33" s="159"/>
      <c r="DG33" s="159"/>
      <c r="DH33" s="159"/>
      <c r="DI33" s="159"/>
      <c r="DJ33" s="159"/>
      <c r="DK33" s="159"/>
      <c r="DL33" s="159"/>
      <c r="DM33" s="159"/>
      <c r="DN33" s="159"/>
      <c r="DO33" s="159"/>
      <c r="DP33" s="159"/>
      <c r="DQ33" s="159"/>
      <c r="DR33" s="159"/>
      <c r="DS33" s="159"/>
      <c r="DT33" s="159"/>
      <c r="DU33" s="159"/>
      <c r="DV33" s="159"/>
      <c r="DW33" s="159"/>
      <c r="DX33" s="159"/>
      <c r="DY33" s="159"/>
      <c r="DZ33" s="159"/>
      <c r="EA33" s="159"/>
      <c r="EB33" s="159"/>
      <c r="EC33" s="159"/>
      <c r="ED33" s="159"/>
      <c r="EE33" s="159"/>
      <c r="EF33" s="159"/>
      <c r="EG33" s="159"/>
      <c r="EH33" s="159"/>
      <c r="EI33" s="159"/>
      <c r="EJ33" s="159"/>
      <c r="EK33" s="159"/>
      <c r="EL33" s="159"/>
      <c r="EM33" s="159"/>
      <c r="EN33" s="159"/>
      <c r="EO33" s="159"/>
      <c r="EP33" s="159"/>
      <c r="EQ33" s="159"/>
      <c r="ER33" s="159"/>
      <c r="ES33" s="159"/>
      <c r="ET33" s="159"/>
      <c r="EU33" s="159"/>
      <c r="EV33" s="159"/>
      <c r="EW33" s="159"/>
      <c r="EX33" s="159"/>
      <c r="EY33" s="159"/>
      <c r="EZ33" s="159"/>
      <c r="FA33" s="159"/>
      <c r="FB33" s="159"/>
      <c r="FC33" s="159"/>
      <c r="FD33" s="159"/>
      <c r="FE33" s="159"/>
      <c r="FF33" s="159"/>
      <c r="FG33" s="159"/>
      <c r="FH33" s="159"/>
      <c r="FI33" s="159"/>
      <c r="FJ33" s="159"/>
      <c r="FK33" s="159"/>
      <c r="FL33" s="159"/>
      <c r="FM33" s="159"/>
      <c r="FN33" s="159"/>
      <c r="FO33" s="159"/>
      <c r="FP33" s="159"/>
      <c r="FQ33" s="159"/>
      <c r="FR33" s="159"/>
      <c r="FS33" s="159"/>
      <c r="FT33" s="159"/>
      <c r="FU33" s="159"/>
      <c r="FV33" s="159"/>
      <c r="FW33" s="159"/>
      <c r="FX33" s="159"/>
      <c r="FY33" s="159"/>
      <c r="FZ33" s="159"/>
      <c r="GA33" s="159"/>
      <c r="GB33" s="159"/>
      <c r="GC33" s="159"/>
      <c r="GD33" s="159"/>
      <c r="GE33" s="159"/>
      <c r="GF33" s="159"/>
      <c r="GG33" s="159"/>
      <c r="GH33" s="159"/>
      <c r="GI33" s="159"/>
      <c r="GJ33" s="159"/>
      <c r="GK33" s="159"/>
      <c r="GL33" s="159"/>
      <c r="GM33" s="159"/>
      <c r="GN33" s="159"/>
      <c r="GO33" s="159"/>
      <c r="GP33" s="159"/>
      <c r="GQ33" s="159"/>
      <c r="GR33" s="159"/>
      <c r="GS33" s="159"/>
      <c r="GT33" s="159"/>
      <c r="GU33" s="159"/>
      <c r="GV33" s="159"/>
      <c r="GW33" s="159"/>
      <c r="GX33" s="159"/>
      <c r="GY33" s="159"/>
      <c r="GZ33" s="159"/>
      <c r="HA33" s="159"/>
      <c r="HB33" s="159"/>
      <c r="HC33" s="159"/>
      <c r="HD33" s="159"/>
      <c r="HE33" s="159"/>
      <c r="HF33" s="159"/>
      <c r="HG33" s="159"/>
      <c r="HH33" s="159"/>
      <c r="HI33" s="159"/>
      <c r="HJ33" s="159"/>
      <c r="HK33" s="159"/>
      <c r="HL33" s="159"/>
      <c r="HM33" s="159"/>
      <c r="HN33" s="159"/>
      <c r="HO33" s="159"/>
      <c r="HP33" s="159"/>
      <c r="HQ33" s="159"/>
      <c r="HR33" s="159"/>
      <c r="HS33" s="159"/>
      <c r="HT33" s="159"/>
      <c r="HU33" s="159"/>
      <c r="HV33" s="159"/>
      <c r="HW33" s="159"/>
      <c r="HX33" s="159"/>
      <c r="HY33" s="159"/>
      <c r="HZ33" s="159"/>
      <c r="IA33" s="159"/>
      <c r="IB33" s="159"/>
      <c r="IC33" s="159"/>
      <c r="ID33" s="159"/>
      <c r="IE33" s="159"/>
      <c r="IF33" s="159"/>
      <c r="IG33" s="159"/>
      <c r="IH33" s="159"/>
      <c r="II33" s="159"/>
      <c r="IJ33" s="159"/>
      <c r="IK33" s="159"/>
      <c r="IL33" s="159"/>
      <c r="IM33" s="159"/>
      <c r="IN33" s="159"/>
      <c r="IO33" s="159"/>
      <c r="IP33" s="159"/>
      <c r="IQ33" s="159"/>
      <c r="IR33" s="159"/>
      <c r="IS33" s="159"/>
      <c r="IT33" s="159"/>
      <c r="IU33" s="159"/>
    </row>
    <row r="34" spans="1:255" s="131" customFormat="1" ht="15" customHeight="1" x14ac:dyDescent="0.3">
      <c r="A34" s="846"/>
      <c r="B34" s="436" t="s">
        <v>100</v>
      </c>
      <c r="C34" s="618">
        <v>80</v>
      </c>
      <c r="D34" s="620">
        <v>0</v>
      </c>
      <c r="E34" s="632">
        <v>15.789473684210526</v>
      </c>
      <c r="F34" s="620">
        <v>0</v>
      </c>
      <c r="G34" s="632">
        <v>0</v>
      </c>
      <c r="M34" s="259"/>
      <c r="N34" s="260"/>
      <c r="O34" s="260"/>
      <c r="P34" s="260"/>
      <c r="Q34" s="260"/>
      <c r="R34" s="260"/>
      <c r="S34" s="260"/>
      <c r="T34" s="260"/>
      <c r="U34" s="260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59"/>
      <c r="BC34" s="159"/>
      <c r="BD34" s="159"/>
      <c r="BE34" s="159"/>
      <c r="BF34" s="159"/>
      <c r="BG34" s="159"/>
      <c r="BH34" s="159"/>
      <c r="BI34" s="159"/>
      <c r="BJ34" s="159"/>
      <c r="BK34" s="159"/>
      <c r="BL34" s="159"/>
      <c r="BM34" s="159"/>
      <c r="BN34" s="159"/>
      <c r="BO34" s="159"/>
      <c r="BP34" s="159"/>
      <c r="BQ34" s="159"/>
      <c r="BR34" s="159"/>
      <c r="BS34" s="159"/>
      <c r="BT34" s="159"/>
      <c r="BU34" s="159"/>
      <c r="BV34" s="159"/>
      <c r="BW34" s="159"/>
      <c r="BX34" s="159"/>
      <c r="BY34" s="159"/>
      <c r="BZ34" s="159"/>
      <c r="CA34" s="159"/>
      <c r="CB34" s="159"/>
      <c r="CC34" s="159"/>
      <c r="CD34" s="159"/>
      <c r="CE34" s="159"/>
      <c r="CF34" s="159"/>
      <c r="CG34" s="159"/>
      <c r="CH34" s="159"/>
      <c r="CI34" s="159"/>
      <c r="CJ34" s="159"/>
      <c r="CK34" s="159"/>
      <c r="CL34" s="159"/>
      <c r="CM34" s="159"/>
      <c r="CN34" s="159"/>
      <c r="CO34" s="159"/>
      <c r="CP34" s="159"/>
      <c r="CQ34" s="159"/>
      <c r="CR34" s="159"/>
      <c r="CS34" s="159"/>
      <c r="CT34" s="159"/>
      <c r="CU34" s="159"/>
      <c r="CV34" s="159"/>
      <c r="CW34" s="159"/>
      <c r="CX34" s="159"/>
      <c r="CY34" s="159"/>
      <c r="CZ34" s="159"/>
      <c r="DA34" s="159"/>
      <c r="DB34" s="159"/>
      <c r="DC34" s="159"/>
      <c r="DD34" s="159"/>
      <c r="DE34" s="159"/>
      <c r="DF34" s="159"/>
      <c r="DG34" s="159"/>
      <c r="DH34" s="159"/>
      <c r="DI34" s="159"/>
      <c r="DJ34" s="159"/>
      <c r="DK34" s="159"/>
      <c r="DL34" s="159"/>
      <c r="DM34" s="159"/>
      <c r="DN34" s="159"/>
      <c r="DO34" s="159"/>
      <c r="DP34" s="159"/>
      <c r="DQ34" s="159"/>
      <c r="DR34" s="159"/>
      <c r="DS34" s="159"/>
      <c r="DT34" s="159"/>
      <c r="DU34" s="159"/>
      <c r="DV34" s="159"/>
      <c r="DW34" s="159"/>
      <c r="DX34" s="159"/>
      <c r="DY34" s="159"/>
      <c r="DZ34" s="159"/>
      <c r="EA34" s="159"/>
      <c r="EB34" s="159"/>
      <c r="EC34" s="159"/>
      <c r="ED34" s="159"/>
      <c r="EE34" s="159"/>
      <c r="EF34" s="159"/>
      <c r="EG34" s="159"/>
      <c r="EH34" s="159"/>
      <c r="EI34" s="159"/>
      <c r="EJ34" s="159"/>
      <c r="EK34" s="159"/>
      <c r="EL34" s="159"/>
      <c r="EM34" s="159"/>
      <c r="EN34" s="159"/>
      <c r="EO34" s="159"/>
      <c r="EP34" s="159"/>
      <c r="EQ34" s="159"/>
      <c r="ER34" s="159"/>
      <c r="ES34" s="159"/>
      <c r="ET34" s="159"/>
      <c r="EU34" s="159"/>
      <c r="EV34" s="159"/>
      <c r="EW34" s="159"/>
      <c r="EX34" s="159"/>
      <c r="EY34" s="159"/>
      <c r="EZ34" s="159"/>
      <c r="FA34" s="159"/>
      <c r="FB34" s="159"/>
      <c r="FC34" s="159"/>
      <c r="FD34" s="159"/>
      <c r="FE34" s="159"/>
      <c r="FF34" s="159"/>
      <c r="FG34" s="159"/>
      <c r="FH34" s="159"/>
      <c r="FI34" s="159"/>
      <c r="FJ34" s="159"/>
      <c r="FK34" s="159"/>
      <c r="FL34" s="159"/>
      <c r="FM34" s="159"/>
      <c r="FN34" s="159"/>
      <c r="FO34" s="159"/>
      <c r="FP34" s="159"/>
      <c r="FQ34" s="159"/>
      <c r="FR34" s="159"/>
      <c r="FS34" s="159"/>
      <c r="FT34" s="159"/>
      <c r="FU34" s="159"/>
      <c r="FV34" s="159"/>
      <c r="FW34" s="159"/>
      <c r="FX34" s="159"/>
      <c r="FY34" s="159"/>
      <c r="FZ34" s="159"/>
      <c r="GA34" s="159"/>
      <c r="GB34" s="159"/>
      <c r="GC34" s="159"/>
      <c r="GD34" s="159"/>
      <c r="GE34" s="159"/>
      <c r="GF34" s="159"/>
      <c r="GG34" s="159"/>
      <c r="GH34" s="159"/>
      <c r="GI34" s="159"/>
      <c r="GJ34" s="159"/>
      <c r="GK34" s="159"/>
      <c r="GL34" s="159"/>
      <c r="GM34" s="159"/>
      <c r="GN34" s="159"/>
      <c r="GO34" s="159"/>
      <c r="GP34" s="159"/>
      <c r="GQ34" s="159"/>
      <c r="GR34" s="159"/>
      <c r="GS34" s="159"/>
      <c r="GT34" s="159"/>
      <c r="GU34" s="159"/>
      <c r="GV34" s="159"/>
      <c r="GW34" s="159"/>
      <c r="GX34" s="159"/>
      <c r="GY34" s="159"/>
      <c r="GZ34" s="159"/>
      <c r="HA34" s="159"/>
      <c r="HB34" s="159"/>
      <c r="HC34" s="159"/>
      <c r="HD34" s="159"/>
      <c r="HE34" s="159"/>
      <c r="HF34" s="159"/>
      <c r="HG34" s="159"/>
      <c r="HH34" s="159"/>
      <c r="HI34" s="159"/>
      <c r="HJ34" s="159"/>
      <c r="HK34" s="159"/>
      <c r="HL34" s="159"/>
      <c r="HM34" s="159"/>
      <c r="HN34" s="159"/>
      <c r="HO34" s="159"/>
      <c r="HP34" s="159"/>
      <c r="HQ34" s="159"/>
      <c r="HR34" s="159"/>
      <c r="HS34" s="159"/>
      <c r="HT34" s="159"/>
      <c r="HU34" s="159"/>
      <c r="HV34" s="159"/>
      <c r="HW34" s="159"/>
      <c r="HX34" s="159"/>
      <c r="HY34" s="159"/>
      <c r="HZ34" s="159"/>
      <c r="IA34" s="159"/>
      <c r="IB34" s="159"/>
      <c r="IC34" s="159"/>
      <c r="ID34" s="159"/>
      <c r="IE34" s="159"/>
      <c r="IF34" s="159"/>
      <c r="IG34" s="159"/>
      <c r="IH34" s="159"/>
      <c r="II34" s="159"/>
      <c r="IJ34" s="159"/>
      <c r="IK34" s="159"/>
      <c r="IL34" s="159"/>
      <c r="IM34" s="159"/>
      <c r="IN34" s="159"/>
      <c r="IO34" s="159"/>
      <c r="IP34" s="159"/>
      <c r="IQ34" s="159"/>
      <c r="IR34" s="159"/>
      <c r="IS34" s="159"/>
      <c r="IT34" s="159"/>
      <c r="IU34" s="159"/>
    </row>
    <row r="35" spans="1:255" s="158" customFormat="1" ht="15" customHeight="1" x14ac:dyDescent="0.3">
      <c r="A35" s="847"/>
      <c r="B35" s="437" t="s">
        <v>101</v>
      </c>
      <c r="C35" s="622">
        <v>30</v>
      </c>
      <c r="D35" s="624">
        <v>3.7037037037037033</v>
      </c>
      <c r="E35" s="633">
        <v>18.518518518518519</v>
      </c>
      <c r="F35" s="624">
        <v>0</v>
      </c>
      <c r="G35" s="633">
        <v>0</v>
      </c>
      <c r="H35" s="131"/>
      <c r="I35" s="131"/>
      <c r="J35" s="131"/>
      <c r="K35" s="131"/>
      <c r="L35" s="131"/>
      <c r="M35" s="259"/>
      <c r="N35" s="260"/>
      <c r="O35" s="260"/>
      <c r="P35" s="260"/>
      <c r="Q35" s="260"/>
      <c r="R35" s="260"/>
      <c r="S35" s="260"/>
      <c r="T35" s="260"/>
      <c r="U35" s="2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0"/>
      <c r="AN35" s="160"/>
      <c r="AO35" s="160"/>
      <c r="AP35" s="160"/>
      <c r="AQ35" s="160"/>
      <c r="AR35" s="160"/>
      <c r="AS35" s="160"/>
      <c r="AT35" s="160"/>
      <c r="AU35" s="160"/>
      <c r="AV35" s="160"/>
      <c r="AW35" s="160"/>
      <c r="AX35" s="160"/>
      <c r="AY35" s="160"/>
      <c r="AZ35" s="160"/>
      <c r="BA35" s="160"/>
      <c r="BB35" s="160"/>
      <c r="BC35" s="160"/>
      <c r="BD35" s="160"/>
      <c r="BE35" s="160"/>
      <c r="BF35" s="160"/>
      <c r="BG35" s="160"/>
      <c r="BH35" s="160"/>
      <c r="BI35" s="160"/>
      <c r="BJ35" s="160"/>
      <c r="BK35" s="160"/>
      <c r="BL35" s="160"/>
      <c r="BM35" s="160"/>
      <c r="BN35" s="160"/>
      <c r="BO35" s="160"/>
      <c r="BP35" s="160"/>
      <c r="BQ35" s="160"/>
      <c r="BR35" s="160"/>
      <c r="BS35" s="160"/>
      <c r="BT35" s="160"/>
      <c r="BU35" s="160"/>
      <c r="BV35" s="160"/>
      <c r="BW35" s="160"/>
      <c r="BX35" s="160"/>
      <c r="BY35" s="160"/>
      <c r="BZ35" s="160"/>
      <c r="CA35" s="160"/>
      <c r="CB35" s="160"/>
      <c r="CC35" s="160"/>
      <c r="CD35" s="160"/>
      <c r="CE35" s="160"/>
      <c r="CF35" s="160"/>
      <c r="CG35" s="160"/>
      <c r="CH35" s="160"/>
      <c r="CI35" s="160"/>
      <c r="CJ35" s="160"/>
      <c r="CK35" s="160"/>
      <c r="CL35" s="160"/>
      <c r="CM35" s="160"/>
      <c r="CN35" s="160"/>
      <c r="CO35" s="160"/>
      <c r="CP35" s="160"/>
      <c r="CQ35" s="160"/>
      <c r="CR35" s="160"/>
      <c r="CS35" s="160"/>
      <c r="CT35" s="160"/>
      <c r="CU35" s="160"/>
      <c r="CV35" s="160"/>
      <c r="CW35" s="160"/>
      <c r="CX35" s="160"/>
      <c r="CY35" s="160"/>
      <c r="CZ35" s="160"/>
      <c r="DA35" s="160"/>
      <c r="DB35" s="160"/>
      <c r="DC35" s="160"/>
      <c r="DD35" s="160"/>
      <c r="DE35" s="160"/>
      <c r="DF35" s="160"/>
      <c r="DG35" s="160"/>
      <c r="DH35" s="160"/>
      <c r="DI35" s="160"/>
      <c r="DJ35" s="160"/>
      <c r="DK35" s="160"/>
      <c r="DL35" s="160"/>
      <c r="DM35" s="160"/>
      <c r="DN35" s="160"/>
      <c r="DO35" s="160"/>
      <c r="DP35" s="160"/>
      <c r="DQ35" s="160"/>
      <c r="DR35" s="160"/>
      <c r="DS35" s="160"/>
      <c r="DT35" s="160"/>
      <c r="DU35" s="160"/>
      <c r="DV35" s="160"/>
      <c r="DW35" s="160"/>
      <c r="DX35" s="160"/>
      <c r="DY35" s="160"/>
      <c r="DZ35" s="160"/>
      <c r="EA35" s="160"/>
      <c r="EB35" s="160"/>
      <c r="EC35" s="160"/>
      <c r="ED35" s="160"/>
      <c r="EE35" s="160"/>
      <c r="EF35" s="160"/>
      <c r="EG35" s="160"/>
      <c r="EH35" s="160"/>
      <c r="EI35" s="160"/>
      <c r="EJ35" s="160"/>
      <c r="EK35" s="160"/>
      <c r="EL35" s="160"/>
      <c r="EM35" s="160"/>
      <c r="EN35" s="160"/>
      <c r="EO35" s="160"/>
      <c r="EP35" s="160"/>
      <c r="EQ35" s="160"/>
      <c r="ER35" s="160"/>
      <c r="ES35" s="160"/>
      <c r="ET35" s="160"/>
      <c r="EU35" s="160"/>
      <c r="EV35" s="160"/>
      <c r="EW35" s="160"/>
      <c r="EX35" s="160"/>
      <c r="EY35" s="160"/>
      <c r="EZ35" s="160"/>
      <c r="FA35" s="160"/>
      <c r="FB35" s="160"/>
      <c r="FC35" s="160"/>
      <c r="FD35" s="160"/>
      <c r="FE35" s="160"/>
      <c r="FF35" s="160"/>
      <c r="FG35" s="160"/>
      <c r="FH35" s="160"/>
      <c r="FI35" s="160"/>
      <c r="FJ35" s="160"/>
      <c r="FK35" s="160"/>
      <c r="FL35" s="160"/>
      <c r="FM35" s="160"/>
      <c r="FN35" s="160"/>
      <c r="FO35" s="160"/>
      <c r="FP35" s="160"/>
      <c r="FQ35" s="160"/>
      <c r="FR35" s="160"/>
      <c r="FS35" s="160"/>
      <c r="FT35" s="160"/>
      <c r="FU35" s="160"/>
      <c r="FV35" s="160"/>
      <c r="FW35" s="160"/>
      <c r="FX35" s="160"/>
      <c r="FY35" s="160"/>
      <c r="FZ35" s="160"/>
      <c r="GA35" s="160"/>
      <c r="GB35" s="160"/>
      <c r="GC35" s="160"/>
      <c r="GD35" s="160"/>
      <c r="GE35" s="160"/>
      <c r="GF35" s="160"/>
      <c r="GG35" s="160"/>
      <c r="GH35" s="160"/>
      <c r="GI35" s="160"/>
      <c r="GJ35" s="160"/>
      <c r="GK35" s="160"/>
      <c r="GL35" s="160"/>
      <c r="GM35" s="160"/>
      <c r="GN35" s="160"/>
      <c r="GO35" s="160"/>
      <c r="GP35" s="160"/>
      <c r="GQ35" s="160"/>
      <c r="GR35" s="160"/>
      <c r="GS35" s="160"/>
      <c r="GT35" s="160"/>
      <c r="GU35" s="160"/>
      <c r="GV35" s="160"/>
      <c r="GW35" s="160"/>
      <c r="GX35" s="160"/>
      <c r="GY35" s="160"/>
      <c r="GZ35" s="160"/>
      <c r="HA35" s="160"/>
      <c r="HB35" s="160"/>
      <c r="HC35" s="160"/>
      <c r="HD35" s="160"/>
      <c r="HE35" s="160"/>
      <c r="HF35" s="160"/>
      <c r="HG35" s="160"/>
      <c r="HH35" s="160"/>
      <c r="HI35" s="160"/>
      <c r="HJ35" s="160"/>
      <c r="HK35" s="160"/>
      <c r="HL35" s="160"/>
      <c r="HM35" s="160"/>
      <c r="HN35" s="160"/>
      <c r="HO35" s="160"/>
      <c r="HP35" s="160"/>
      <c r="HQ35" s="160"/>
      <c r="HR35" s="160"/>
      <c r="HS35" s="160"/>
      <c r="HT35" s="160"/>
      <c r="HU35" s="160"/>
      <c r="HV35" s="160"/>
      <c r="HW35" s="160"/>
      <c r="HX35" s="160"/>
      <c r="HY35" s="160"/>
      <c r="HZ35" s="160"/>
      <c r="IA35" s="160"/>
      <c r="IB35" s="160"/>
      <c r="IC35" s="160"/>
      <c r="ID35" s="160"/>
      <c r="IE35" s="160"/>
      <c r="IF35" s="160"/>
      <c r="IG35" s="160"/>
      <c r="IH35" s="160"/>
      <c r="II35" s="160"/>
      <c r="IJ35" s="160"/>
      <c r="IK35" s="160"/>
      <c r="IL35" s="160"/>
      <c r="IM35" s="160"/>
      <c r="IN35" s="160"/>
      <c r="IO35" s="160"/>
      <c r="IP35" s="160"/>
      <c r="IQ35" s="160"/>
      <c r="IR35" s="160"/>
      <c r="IS35" s="160"/>
      <c r="IT35" s="160"/>
      <c r="IU35" s="160"/>
    </row>
    <row r="36" spans="1:255" s="158" customFormat="1" ht="15" customHeight="1" x14ac:dyDescent="0.3">
      <c r="A36" s="846" t="s">
        <v>85</v>
      </c>
      <c r="B36" s="436" t="s">
        <v>102</v>
      </c>
      <c r="C36" s="618">
        <v>350</v>
      </c>
      <c r="D36" s="620">
        <v>21.022727272727273</v>
      </c>
      <c r="E36" s="632">
        <v>12.784090909090908</v>
      </c>
      <c r="F36" s="620">
        <v>0</v>
      </c>
      <c r="G36" s="632">
        <v>0</v>
      </c>
      <c r="H36" s="131"/>
      <c r="I36" s="131"/>
      <c r="J36" s="131"/>
      <c r="K36" s="131"/>
      <c r="L36" s="131"/>
      <c r="M36" s="259"/>
      <c r="N36" s="197"/>
      <c r="O36" s="197"/>
      <c r="P36" s="197"/>
      <c r="Q36" s="197"/>
      <c r="R36" s="197"/>
      <c r="S36" s="197"/>
      <c r="T36" s="197"/>
      <c r="U36" s="197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60"/>
      <c r="AK36" s="160"/>
      <c r="AL36" s="160"/>
      <c r="AM36" s="160"/>
      <c r="AN36" s="160"/>
      <c r="AO36" s="160"/>
      <c r="AP36" s="160"/>
      <c r="AQ36" s="160"/>
      <c r="AR36" s="160"/>
      <c r="AS36" s="160"/>
      <c r="AT36" s="160"/>
      <c r="AU36" s="160"/>
      <c r="AV36" s="160"/>
      <c r="AW36" s="160"/>
      <c r="AX36" s="160"/>
      <c r="AY36" s="160"/>
      <c r="AZ36" s="160"/>
      <c r="BA36" s="160"/>
      <c r="BB36" s="160"/>
      <c r="BC36" s="160"/>
      <c r="BD36" s="160"/>
      <c r="BE36" s="160"/>
      <c r="BF36" s="160"/>
      <c r="BG36" s="160"/>
      <c r="BH36" s="160"/>
      <c r="BI36" s="160"/>
      <c r="BJ36" s="160"/>
      <c r="BK36" s="160"/>
      <c r="BL36" s="160"/>
      <c r="BM36" s="160"/>
      <c r="BN36" s="160"/>
      <c r="BO36" s="160"/>
      <c r="BP36" s="160"/>
      <c r="BQ36" s="160"/>
      <c r="BR36" s="160"/>
      <c r="BS36" s="160"/>
      <c r="BT36" s="160"/>
      <c r="BU36" s="160"/>
      <c r="BV36" s="160"/>
      <c r="BW36" s="160"/>
      <c r="BX36" s="160"/>
      <c r="BY36" s="160"/>
      <c r="BZ36" s="160"/>
      <c r="CA36" s="160"/>
      <c r="CB36" s="160"/>
      <c r="CC36" s="160"/>
      <c r="CD36" s="160"/>
      <c r="CE36" s="160"/>
      <c r="CF36" s="160"/>
      <c r="CG36" s="160"/>
      <c r="CH36" s="160"/>
      <c r="CI36" s="160"/>
      <c r="CJ36" s="160"/>
      <c r="CK36" s="160"/>
      <c r="CL36" s="160"/>
      <c r="CM36" s="160"/>
      <c r="CN36" s="160"/>
      <c r="CO36" s="160"/>
      <c r="CP36" s="160"/>
      <c r="CQ36" s="160"/>
      <c r="CR36" s="160"/>
      <c r="CS36" s="160"/>
      <c r="CT36" s="160"/>
      <c r="CU36" s="160"/>
      <c r="CV36" s="160"/>
      <c r="CW36" s="160"/>
      <c r="CX36" s="160"/>
      <c r="CY36" s="160"/>
      <c r="CZ36" s="160"/>
      <c r="DA36" s="160"/>
      <c r="DB36" s="160"/>
      <c r="DC36" s="160"/>
      <c r="DD36" s="160"/>
      <c r="DE36" s="160"/>
      <c r="DF36" s="160"/>
      <c r="DG36" s="160"/>
      <c r="DH36" s="160"/>
      <c r="DI36" s="160"/>
      <c r="DJ36" s="160"/>
      <c r="DK36" s="160"/>
      <c r="DL36" s="160"/>
      <c r="DM36" s="160"/>
      <c r="DN36" s="160"/>
      <c r="DO36" s="160"/>
      <c r="DP36" s="160"/>
      <c r="DQ36" s="160"/>
      <c r="DR36" s="160"/>
      <c r="DS36" s="160"/>
      <c r="DT36" s="160"/>
      <c r="DU36" s="160"/>
      <c r="DV36" s="160"/>
      <c r="DW36" s="160"/>
      <c r="DX36" s="160"/>
      <c r="DY36" s="160"/>
      <c r="DZ36" s="160"/>
      <c r="EA36" s="160"/>
      <c r="EB36" s="160"/>
      <c r="EC36" s="160"/>
      <c r="ED36" s="160"/>
      <c r="EE36" s="160"/>
      <c r="EF36" s="160"/>
      <c r="EG36" s="160"/>
      <c r="EH36" s="160"/>
      <c r="EI36" s="160"/>
      <c r="EJ36" s="160"/>
      <c r="EK36" s="160"/>
      <c r="EL36" s="160"/>
      <c r="EM36" s="160"/>
      <c r="EN36" s="160"/>
      <c r="EO36" s="160"/>
      <c r="EP36" s="160"/>
      <c r="EQ36" s="160"/>
      <c r="ER36" s="160"/>
      <c r="ES36" s="160"/>
      <c r="ET36" s="160"/>
      <c r="EU36" s="160"/>
      <c r="EV36" s="160"/>
      <c r="EW36" s="160"/>
      <c r="EX36" s="160"/>
      <c r="EY36" s="160"/>
      <c r="EZ36" s="160"/>
      <c r="FA36" s="160"/>
      <c r="FB36" s="160"/>
      <c r="FC36" s="160"/>
      <c r="FD36" s="160"/>
      <c r="FE36" s="160"/>
      <c r="FF36" s="160"/>
      <c r="FG36" s="160"/>
      <c r="FH36" s="160"/>
      <c r="FI36" s="160"/>
      <c r="FJ36" s="160"/>
      <c r="FK36" s="160"/>
      <c r="FL36" s="160"/>
      <c r="FM36" s="160"/>
      <c r="FN36" s="160"/>
      <c r="FO36" s="160"/>
      <c r="FP36" s="160"/>
      <c r="FQ36" s="160"/>
      <c r="FR36" s="160"/>
      <c r="FS36" s="160"/>
      <c r="FT36" s="160"/>
      <c r="FU36" s="160"/>
      <c r="FV36" s="160"/>
      <c r="FW36" s="160"/>
      <c r="FX36" s="160"/>
      <c r="FY36" s="160"/>
      <c r="FZ36" s="160"/>
      <c r="GA36" s="160"/>
      <c r="GB36" s="160"/>
      <c r="GC36" s="160"/>
      <c r="GD36" s="160"/>
      <c r="GE36" s="160"/>
      <c r="GF36" s="160"/>
      <c r="GG36" s="160"/>
      <c r="GH36" s="160"/>
      <c r="GI36" s="160"/>
      <c r="GJ36" s="160"/>
      <c r="GK36" s="160"/>
      <c r="GL36" s="160"/>
      <c r="GM36" s="160"/>
      <c r="GN36" s="160"/>
      <c r="GO36" s="160"/>
      <c r="GP36" s="160"/>
      <c r="GQ36" s="160"/>
      <c r="GR36" s="160"/>
      <c r="GS36" s="160"/>
      <c r="GT36" s="160"/>
      <c r="GU36" s="160"/>
      <c r="GV36" s="160"/>
      <c r="GW36" s="160"/>
      <c r="GX36" s="160"/>
      <c r="GY36" s="160"/>
      <c r="GZ36" s="160"/>
      <c r="HA36" s="160"/>
      <c r="HB36" s="160"/>
      <c r="HC36" s="160"/>
      <c r="HD36" s="160"/>
      <c r="HE36" s="160"/>
      <c r="HF36" s="160"/>
      <c r="HG36" s="160"/>
      <c r="HH36" s="160"/>
      <c r="HI36" s="160"/>
      <c r="HJ36" s="160"/>
      <c r="HK36" s="160"/>
      <c r="HL36" s="160"/>
      <c r="HM36" s="160"/>
      <c r="HN36" s="160"/>
      <c r="HO36" s="160"/>
      <c r="HP36" s="160"/>
      <c r="HQ36" s="160"/>
      <c r="HR36" s="160"/>
      <c r="HS36" s="160"/>
      <c r="HT36" s="160"/>
      <c r="HU36" s="160"/>
      <c r="HV36" s="160"/>
      <c r="HW36" s="160"/>
      <c r="HX36" s="160"/>
      <c r="HY36" s="160"/>
      <c r="HZ36" s="160"/>
      <c r="IA36" s="160"/>
      <c r="IB36" s="160"/>
      <c r="IC36" s="160"/>
      <c r="ID36" s="160"/>
      <c r="IE36" s="160"/>
      <c r="IF36" s="160"/>
      <c r="IG36" s="160"/>
      <c r="IH36" s="160"/>
      <c r="II36" s="160"/>
      <c r="IJ36" s="160"/>
      <c r="IK36" s="160"/>
      <c r="IL36" s="160"/>
      <c r="IM36" s="160"/>
      <c r="IN36" s="160"/>
      <c r="IO36" s="160"/>
      <c r="IP36" s="160"/>
      <c r="IQ36" s="160"/>
      <c r="IR36" s="160"/>
      <c r="IS36" s="160"/>
      <c r="IT36" s="160"/>
      <c r="IU36" s="160"/>
    </row>
    <row r="37" spans="1:255" s="158" customFormat="1" ht="15" customHeight="1" x14ac:dyDescent="0.3">
      <c r="A37" s="846"/>
      <c r="B37" s="436" t="s">
        <v>103</v>
      </c>
      <c r="C37" s="618">
        <v>160</v>
      </c>
      <c r="D37" s="620">
        <v>3.6585365853658534</v>
      </c>
      <c r="E37" s="632">
        <v>5.4878048780487809</v>
      </c>
      <c r="F37" s="620">
        <v>0</v>
      </c>
      <c r="G37" s="632">
        <v>0</v>
      </c>
      <c r="H37" s="131"/>
      <c r="I37" s="131"/>
      <c r="J37" s="131"/>
      <c r="K37" s="131"/>
      <c r="L37" s="131"/>
      <c r="M37" s="259"/>
      <c r="N37" s="262"/>
      <c r="O37" s="262"/>
      <c r="P37" s="262"/>
      <c r="Q37" s="262"/>
      <c r="R37" s="262"/>
      <c r="S37" s="262"/>
      <c r="T37" s="262"/>
      <c r="U37" s="262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60"/>
      <c r="AJ37" s="160"/>
      <c r="AK37" s="160"/>
      <c r="AL37" s="160"/>
      <c r="AM37" s="160"/>
      <c r="AN37" s="160"/>
      <c r="AO37" s="160"/>
      <c r="AP37" s="160"/>
      <c r="AQ37" s="160"/>
      <c r="AR37" s="160"/>
      <c r="AS37" s="160"/>
      <c r="AT37" s="160"/>
      <c r="AU37" s="160"/>
      <c r="AV37" s="160"/>
      <c r="AW37" s="160"/>
      <c r="AX37" s="160"/>
      <c r="AY37" s="160"/>
      <c r="AZ37" s="160"/>
      <c r="BA37" s="160"/>
      <c r="BB37" s="160"/>
      <c r="BC37" s="160"/>
      <c r="BD37" s="160"/>
      <c r="BE37" s="160"/>
      <c r="BF37" s="160"/>
      <c r="BG37" s="160"/>
      <c r="BH37" s="160"/>
      <c r="BI37" s="160"/>
      <c r="BJ37" s="160"/>
      <c r="BK37" s="160"/>
      <c r="BL37" s="160"/>
      <c r="BM37" s="160"/>
      <c r="BN37" s="160"/>
      <c r="BO37" s="160"/>
      <c r="BP37" s="160"/>
      <c r="BQ37" s="160"/>
      <c r="BR37" s="160"/>
      <c r="BS37" s="160"/>
      <c r="BT37" s="160"/>
      <c r="BU37" s="160"/>
      <c r="BV37" s="160"/>
      <c r="BW37" s="160"/>
      <c r="BX37" s="160"/>
      <c r="BY37" s="160"/>
      <c r="BZ37" s="160"/>
      <c r="CA37" s="160"/>
      <c r="CB37" s="160"/>
      <c r="CC37" s="160"/>
      <c r="CD37" s="160"/>
      <c r="CE37" s="160"/>
      <c r="CF37" s="160"/>
      <c r="CG37" s="160"/>
      <c r="CH37" s="160"/>
      <c r="CI37" s="160"/>
      <c r="CJ37" s="160"/>
      <c r="CK37" s="160"/>
      <c r="CL37" s="160"/>
      <c r="CM37" s="160"/>
      <c r="CN37" s="160"/>
      <c r="CO37" s="160"/>
      <c r="CP37" s="160"/>
      <c r="CQ37" s="160"/>
      <c r="CR37" s="160"/>
      <c r="CS37" s="160"/>
      <c r="CT37" s="160"/>
      <c r="CU37" s="160"/>
      <c r="CV37" s="160"/>
      <c r="CW37" s="160"/>
      <c r="CX37" s="160"/>
      <c r="CY37" s="160"/>
      <c r="CZ37" s="160"/>
      <c r="DA37" s="160"/>
      <c r="DB37" s="160"/>
      <c r="DC37" s="160"/>
      <c r="DD37" s="160"/>
      <c r="DE37" s="160"/>
      <c r="DF37" s="160"/>
      <c r="DG37" s="160"/>
      <c r="DH37" s="160"/>
      <c r="DI37" s="160"/>
      <c r="DJ37" s="160"/>
      <c r="DK37" s="160"/>
      <c r="DL37" s="160"/>
      <c r="DM37" s="160"/>
      <c r="DN37" s="160"/>
      <c r="DO37" s="160"/>
      <c r="DP37" s="160"/>
      <c r="DQ37" s="160"/>
      <c r="DR37" s="160"/>
      <c r="DS37" s="160"/>
      <c r="DT37" s="160"/>
      <c r="DU37" s="160"/>
      <c r="DV37" s="160"/>
      <c r="DW37" s="160"/>
      <c r="DX37" s="160"/>
      <c r="DY37" s="160"/>
      <c r="DZ37" s="160"/>
      <c r="EA37" s="160"/>
      <c r="EB37" s="160"/>
      <c r="EC37" s="160"/>
      <c r="ED37" s="160"/>
      <c r="EE37" s="160"/>
      <c r="EF37" s="160"/>
      <c r="EG37" s="160"/>
      <c r="EH37" s="160"/>
      <c r="EI37" s="160"/>
      <c r="EJ37" s="160"/>
      <c r="EK37" s="160"/>
      <c r="EL37" s="160"/>
      <c r="EM37" s="160"/>
      <c r="EN37" s="160"/>
      <c r="EO37" s="160"/>
      <c r="EP37" s="160"/>
      <c r="EQ37" s="160"/>
      <c r="ER37" s="160"/>
      <c r="ES37" s="160"/>
      <c r="ET37" s="160"/>
      <c r="EU37" s="160"/>
      <c r="EV37" s="160"/>
      <c r="EW37" s="160"/>
      <c r="EX37" s="160"/>
      <c r="EY37" s="160"/>
      <c r="EZ37" s="160"/>
      <c r="FA37" s="160"/>
      <c r="FB37" s="160"/>
      <c r="FC37" s="160"/>
      <c r="FD37" s="160"/>
      <c r="FE37" s="160"/>
      <c r="FF37" s="160"/>
      <c r="FG37" s="160"/>
      <c r="FH37" s="160"/>
      <c r="FI37" s="160"/>
      <c r="FJ37" s="160"/>
      <c r="FK37" s="160"/>
      <c r="FL37" s="160"/>
      <c r="FM37" s="160"/>
      <c r="FN37" s="160"/>
      <c r="FO37" s="160"/>
      <c r="FP37" s="160"/>
      <c r="FQ37" s="160"/>
      <c r="FR37" s="160"/>
      <c r="FS37" s="160"/>
      <c r="FT37" s="160"/>
      <c r="FU37" s="160"/>
      <c r="FV37" s="160"/>
      <c r="FW37" s="160"/>
      <c r="FX37" s="160"/>
      <c r="FY37" s="160"/>
      <c r="FZ37" s="160"/>
      <c r="GA37" s="160"/>
      <c r="GB37" s="160"/>
      <c r="GC37" s="160"/>
      <c r="GD37" s="160"/>
      <c r="GE37" s="160"/>
      <c r="GF37" s="160"/>
      <c r="GG37" s="160"/>
      <c r="GH37" s="160"/>
      <c r="GI37" s="160"/>
      <c r="GJ37" s="160"/>
      <c r="GK37" s="160"/>
      <c r="GL37" s="160"/>
      <c r="GM37" s="160"/>
      <c r="GN37" s="160"/>
      <c r="GO37" s="160"/>
      <c r="GP37" s="160"/>
      <c r="GQ37" s="160"/>
      <c r="GR37" s="160"/>
      <c r="GS37" s="160"/>
      <c r="GT37" s="160"/>
      <c r="GU37" s="160"/>
      <c r="GV37" s="160"/>
      <c r="GW37" s="160"/>
      <c r="GX37" s="160"/>
      <c r="GY37" s="160"/>
      <c r="GZ37" s="160"/>
      <c r="HA37" s="160"/>
      <c r="HB37" s="160"/>
      <c r="HC37" s="160"/>
      <c r="HD37" s="160"/>
      <c r="HE37" s="160"/>
      <c r="HF37" s="160"/>
      <c r="HG37" s="160"/>
      <c r="HH37" s="160"/>
      <c r="HI37" s="160"/>
      <c r="HJ37" s="160"/>
      <c r="HK37" s="160"/>
      <c r="HL37" s="160"/>
      <c r="HM37" s="160"/>
      <c r="HN37" s="160"/>
      <c r="HO37" s="160"/>
      <c r="HP37" s="160"/>
      <c r="HQ37" s="160"/>
      <c r="HR37" s="160"/>
      <c r="HS37" s="160"/>
      <c r="HT37" s="160"/>
      <c r="HU37" s="160"/>
      <c r="HV37" s="160"/>
      <c r="HW37" s="160"/>
      <c r="HX37" s="160"/>
      <c r="HY37" s="160"/>
      <c r="HZ37" s="160"/>
      <c r="IA37" s="160"/>
      <c r="IB37" s="160"/>
      <c r="IC37" s="160"/>
      <c r="ID37" s="160"/>
      <c r="IE37" s="160"/>
      <c r="IF37" s="160"/>
      <c r="IG37" s="160"/>
      <c r="IH37" s="160"/>
      <c r="II37" s="160"/>
      <c r="IJ37" s="160"/>
      <c r="IK37" s="160"/>
      <c r="IL37" s="160"/>
      <c r="IM37" s="160"/>
      <c r="IN37" s="160"/>
      <c r="IO37" s="160"/>
      <c r="IP37" s="160"/>
      <c r="IQ37" s="160"/>
      <c r="IR37" s="160"/>
      <c r="IS37" s="160"/>
      <c r="IT37" s="160"/>
      <c r="IU37" s="160"/>
    </row>
    <row r="38" spans="1:255" s="131" customFormat="1" ht="15" customHeight="1" x14ac:dyDescent="0.3">
      <c r="A38" s="846"/>
      <c r="B38" s="602" t="s">
        <v>211</v>
      </c>
      <c r="C38" s="618">
        <v>730</v>
      </c>
      <c r="D38" s="620">
        <v>13.892709766162312</v>
      </c>
      <c r="E38" s="632">
        <v>5.0894085281980743</v>
      </c>
      <c r="F38" s="620">
        <v>0</v>
      </c>
      <c r="G38" s="632">
        <v>0</v>
      </c>
      <c r="M38" s="259"/>
      <c r="N38" s="260"/>
      <c r="O38" s="260"/>
      <c r="P38" s="260"/>
      <c r="Q38" s="260"/>
      <c r="R38" s="260"/>
      <c r="S38" s="260"/>
      <c r="T38" s="260"/>
      <c r="U38" s="260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  <c r="BD38" s="159"/>
      <c r="BE38" s="159"/>
      <c r="BF38" s="159"/>
      <c r="BG38" s="159"/>
      <c r="BH38" s="159"/>
      <c r="BI38" s="159"/>
      <c r="BJ38" s="159"/>
      <c r="BK38" s="159"/>
      <c r="BL38" s="159"/>
      <c r="BM38" s="159"/>
      <c r="BN38" s="159"/>
      <c r="BO38" s="159"/>
      <c r="BP38" s="159"/>
      <c r="BQ38" s="159"/>
      <c r="BR38" s="159"/>
      <c r="BS38" s="159"/>
      <c r="BT38" s="159"/>
      <c r="BU38" s="159"/>
      <c r="BV38" s="159"/>
      <c r="BW38" s="159"/>
      <c r="BX38" s="159"/>
      <c r="BY38" s="159"/>
      <c r="BZ38" s="159"/>
      <c r="CA38" s="159"/>
      <c r="CB38" s="159"/>
      <c r="CC38" s="159"/>
      <c r="CD38" s="159"/>
      <c r="CE38" s="159"/>
      <c r="CF38" s="159"/>
      <c r="CG38" s="159"/>
      <c r="CH38" s="159"/>
      <c r="CI38" s="159"/>
      <c r="CJ38" s="159"/>
      <c r="CK38" s="159"/>
      <c r="CL38" s="159"/>
      <c r="CM38" s="159"/>
      <c r="CN38" s="159"/>
      <c r="CO38" s="159"/>
      <c r="CP38" s="159"/>
      <c r="CQ38" s="159"/>
      <c r="CR38" s="159"/>
      <c r="CS38" s="159"/>
      <c r="CT38" s="159"/>
      <c r="CU38" s="159"/>
      <c r="CV38" s="159"/>
      <c r="CW38" s="159"/>
      <c r="CX38" s="159"/>
      <c r="CY38" s="159"/>
      <c r="CZ38" s="159"/>
      <c r="DA38" s="159"/>
      <c r="DB38" s="159"/>
      <c r="DC38" s="159"/>
      <c r="DD38" s="159"/>
      <c r="DE38" s="159"/>
      <c r="DF38" s="159"/>
      <c r="DG38" s="159"/>
      <c r="DH38" s="159"/>
      <c r="DI38" s="159"/>
      <c r="DJ38" s="159"/>
      <c r="DK38" s="159"/>
      <c r="DL38" s="159"/>
      <c r="DM38" s="159"/>
      <c r="DN38" s="159"/>
      <c r="DO38" s="159"/>
      <c r="DP38" s="159"/>
      <c r="DQ38" s="159"/>
      <c r="DR38" s="159"/>
      <c r="DS38" s="159"/>
      <c r="DT38" s="159"/>
      <c r="DU38" s="159"/>
      <c r="DV38" s="159"/>
      <c r="DW38" s="159"/>
      <c r="DX38" s="159"/>
      <c r="DY38" s="159"/>
      <c r="DZ38" s="159"/>
      <c r="EA38" s="159"/>
      <c r="EB38" s="159"/>
      <c r="EC38" s="159"/>
      <c r="ED38" s="159"/>
      <c r="EE38" s="159"/>
      <c r="EF38" s="159"/>
      <c r="EG38" s="159"/>
      <c r="EH38" s="159"/>
      <c r="EI38" s="159"/>
      <c r="EJ38" s="159"/>
      <c r="EK38" s="159"/>
      <c r="EL38" s="159"/>
      <c r="EM38" s="159"/>
      <c r="EN38" s="159"/>
      <c r="EO38" s="159"/>
      <c r="EP38" s="159"/>
      <c r="EQ38" s="159"/>
      <c r="ER38" s="159"/>
      <c r="ES38" s="159"/>
      <c r="ET38" s="159"/>
      <c r="EU38" s="159"/>
      <c r="EV38" s="159"/>
      <c r="EW38" s="159"/>
      <c r="EX38" s="159"/>
      <c r="EY38" s="159"/>
      <c r="EZ38" s="159"/>
      <c r="FA38" s="159"/>
      <c r="FB38" s="159"/>
      <c r="FC38" s="159"/>
      <c r="FD38" s="159"/>
      <c r="FE38" s="159"/>
      <c r="FF38" s="159"/>
      <c r="FG38" s="159"/>
      <c r="FH38" s="159"/>
      <c r="FI38" s="159"/>
      <c r="FJ38" s="159"/>
      <c r="FK38" s="159"/>
      <c r="FL38" s="159"/>
      <c r="FM38" s="159"/>
      <c r="FN38" s="159"/>
      <c r="FO38" s="159"/>
      <c r="FP38" s="159"/>
      <c r="FQ38" s="159"/>
      <c r="FR38" s="159"/>
      <c r="FS38" s="159"/>
      <c r="FT38" s="159"/>
      <c r="FU38" s="159"/>
      <c r="FV38" s="159"/>
      <c r="FW38" s="159"/>
      <c r="FX38" s="159"/>
      <c r="FY38" s="159"/>
      <c r="FZ38" s="159"/>
      <c r="GA38" s="159"/>
      <c r="GB38" s="159"/>
      <c r="GC38" s="159"/>
      <c r="GD38" s="159"/>
      <c r="GE38" s="159"/>
      <c r="GF38" s="159"/>
      <c r="GG38" s="159"/>
      <c r="GH38" s="159"/>
      <c r="GI38" s="159"/>
      <c r="GJ38" s="159"/>
      <c r="GK38" s="159"/>
      <c r="GL38" s="159"/>
      <c r="GM38" s="159"/>
      <c r="GN38" s="159"/>
      <c r="GO38" s="159"/>
      <c r="GP38" s="159"/>
      <c r="GQ38" s="159"/>
      <c r="GR38" s="159"/>
      <c r="GS38" s="159"/>
      <c r="GT38" s="159"/>
      <c r="GU38" s="159"/>
      <c r="GV38" s="159"/>
      <c r="GW38" s="159"/>
      <c r="GX38" s="159"/>
      <c r="GY38" s="159"/>
      <c r="GZ38" s="159"/>
      <c r="HA38" s="159"/>
      <c r="HB38" s="159"/>
      <c r="HC38" s="159"/>
      <c r="HD38" s="159"/>
      <c r="HE38" s="159"/>
      <c r="HF38" s="159"/>
      <c r="HG38" s="159"/>
      <c r="HH38" s="159"/>
      <c r="HI38" s="159"/>
      <c r="HJ38" s="159"/>
      <c r="HK38" s="159"/>
      <c r="HL38" s="159"/>
      <c r="HM38" s="159"/>
      <c r="HN38" s="159"/>
      <c r="HO38" s="159"/>
      <c r="HP38" s="159"/>
      <c r="HQ38" s="159"/>
      <c r="HR38" s="159"/>
      <c r="HS38" s="159"/>
      <c r="HT38" s="159"/>
      <c r="HU38" s="159"/>
      <c r="HV38" s="159"/>
      <c r="HW38" s="159"/>
      <c r="HX38" s="159"/>
      <c r="HY38" s="159"/>
      <c r="HZ38" s="159"/>
      <c r="IA38" s="159"/>
      <c r="IB38" s="159"/>
      <c r="IC38" s="159"/>
      <c r="ID38" s="159"/>
      <c r="IE38" s="159"/>
      <c r="IF38" s="159"/>
      <c r="IG38" s="159"/>
      <c r="IH38" s="159"/>
      <c r="II38" s="159"/>
      <c r="IJ38" s="159"/>
      <c r="IK38" s="159"/>
      <c r="IL38" s="159"/>
      <c r="IM38" s="159"/>
      <c r="IN38" s="159"/>
      <c r="IO38" s="159"/>
      <c r="IP38" s="159"/>
      <c r="IQ38" s="159"/>
      <c r="IR38" s="159"/>
      <c r="IS38" s="159"/>
      <c r="IT38" s="159"/>
      <c r="IU38" s="159"/>
    </row>
    <row r="39" spans="1:255" s="158" customFormat="1" ht="15" customHeight="1" x14ac:dyDescent="0.3">
      <c r="A39" s="846"/>
      <c r="B39" s="436" t="s">
        <v>113</v>
      </c>
      <c r="C39" s="618">
        <v>230</v>
      </c>
      <c r="D39" s="620">
        <v>27.705627705627705</v>
      </c>
      <c r="E39" s="632">
        <v>4.329004329004329</v>
      </c>
      <c r="F39" s="620">
        <v>0</v>
      </c>
      <c r="G39" s="632">
        <v>0</v>
      </c>
      <c r="H39" s="131"/>
      <c r="I39" s="131"/>
      <c r="J39" s="131"/>
      <c r="K39" s="131"/>
      <c r="L39" s="131"/>
      <c r="M39" s="259"/>
      <c r="N39" s="198"/>
      <c r="O39" s="198"/>
      <c r="P39" s="198"/>
      <c r="Q39" s="198"/>
      <c r="R39" s="198"/>
      <c r="S39" s="198"/>
      <c r="T39" s="198"/>
      <c r="U39" s="198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0"/>
      <c r="AI39" s="160"/>
      <c r="AJ39" s="160"/>
      <c r="AK39" s="160"/>
      <c r="AL39" s="160"/>
      <c r="AM39" s="160"/>
      <c r="AN39" s="160"/>
      <c r="AO39" s="160"/>
      <c r="AP39" s="160"/>
      <c r="AQ39" s="160"/>
      <c r="AR39" s="160"/>
      <c r="AS39" s="160"/>
      <c r="AT39" s="160"/>
      <c r="AU39" s="160"/>
      <c r="AV39" s="160"/>
      <c r="AW39" s="160"/>
      <c r="AX39" s="160"/>
      <c r="AY39" s="160"/>
      <c r="AZ39" s="160"/>
      <c r="BA39" s="160"/>
      <c r="BB39" s="160"/>
      <c r="BC39" s="160"/>
      <c r="BD39" s="160"/>
      <c r="BE39" s="160"/>
      <c r="BF39" s="160"/>
      <c r="BG39" s="160"/>
      <c r="BH39" s="160"/>
      <c r="BI39" s="160"/>
      <c r="BJ39" s="160"/>
      <c r="BK39" s="160"/>
      <c r="BL39" s="160"/>
      <c r="BM39" s="160"/>
      <c r="BN39" s="160"/>
      <c r="BO39" s="160"/>
      <c r="BP39" s="160"/>
      <c r="BQ39" s="160"/>
      <c r="BR39" s="160"/>
      <c r="BS39" s="160"/>
      <c r="BT39" s="160"/>
      <c r="BU39" s="160"/>
      <c r="BV39" s="160"/>
      <c r="BW39" s="160"/>
      <c r="BX39" s="160"/>
      <c r="BY39" s="160"/>
      <c r="BZ39" s="160"/>
      <c r="CA39" s="160"/>
      <c r="CB39" s="160"/>
      <c r="CC39" s="160"/>
      <c r="CD39" s="160"/>
      <c r="CE39" s="160"/>
      <c r="CF39" s="160"/>
      <c r="CG39" s="160"/>
      <c r="CH39" s="160"/>
      <c r="CI39" s="160"/>
      <c r="CJ39" s="160"/>
      <c r="CK39" s="160"/>
      <c r="CL39" s="160"/>
      <c r="CM39" s="160"/>
      <c r="CN39" s="160"/>
      <c r="CO39" s="160"/>
      <c r="CP39" s="160"/>
      <c r="CQ39" s="160"/>
      <c r="CR39" s="160"/>
      <c r="CS39" s="160"/>
      <c r="CT39" s="160"/>
      <c r="CU39" s="160"/>
      <c r="CV39" s="160"/>
      <c r="CW39" s="160"/>
      <c r="CX39" s="160"/>
      <c r="CY39" s="160"/>
      <c r="CZ39" s="160"/>
      <c r="DA39" s="160"/>
      <c r="DB39" s="160"/>
      <c r="DC39" s="160"/>
      <c r="DD39" s="160"/>
      <c r="DE39" s="160"/>
      <c r="DF39" s="160"/>
      <c r="DG39" s="160"/>
      <c r="DH39" s="160"/>
      <c r="DI39" s="160"/>
      <c r="DJ39" s="160"/>
      <c r="DK39" s="160"/>
      <c r="DL39" s="160"/>
      <c r="DM39" s="160"/>
      <c r="DN39" s="160"/>
      <c r="DO39" s="160"/>
      <c r="DP39" s="160"/>
      <c r="DQ39" s="160"/>
      <c r="DR39" s="160"/>
      <c r="DS39" s="160"/>
      <c r="DT39" s="160"/>
      <c r="DU39" s="160"/>
      <c r="DV39" s="160"/>
      <c r="DW39" s="160"/>
      <c r="DX39" s="160"/>
      <c r="DY39" s="160"/>
      <c r="DZ39" s="160"/>
      <c r="EA39" s="160"/>
      <c r="EB39" s="160"/>
      <c r="EC39" s="160"/>
      <c r="ED39" s="160"/>
      <c r="EE39" s="160"/>
      <c r="EF39" s="160"/>
      <c r="EG39" s="160"/>
      <c r="EH39" s="160"/>
      <c r="EI39" s="160"/>
      <c r="EJ39" s="160"/>
      <c r="EK39" s="160"/>
      <c r="EL39" s="160"/>
      <c r="EM39" s="160"/>
      <c r="EN39" s="160"/>
      <c r="EO39" s="160"/>
      <c r="EP39" s="160"/>
      <c r="EQ39" s="160"/>
      <c r="ER39" s="160"/>
      <c r="ES39" s="160"/>
      <c r="ET39" s="160"/>
      <c r="EU39" s="160"/>
      <c r="EV39" s="160"/>
      <c r="EW39" s="160"/>
      <c r="EX39" s="160"/>
      <c r="EY39" s="160"/>
      <c r="EZ39" s="160"/>
      <c r="FA39" s="160"/>
      <c r="FB39" s="160"/>
      <c r="FC39" s="160"/>
      <c r="FD39" s="160"/>
      <c r="FE39" s="160"/>
      <c r="FF39" s="160"/>
      <c r="FG39" s="160"/>
      <c r="FH39" s="160"/>
      <c r="FI39" s="160"/>
      <c r="FJ39" s="160"/>
      <c r="FK39" s="160"/>
      <c r="FL39" s="160"/>
      <c r="FM39" s="160"/>
      <c r="FN39" s="160"/>
      <c r="FO39" s="160"/>
      <c r="FP39" s="160"/>
      <c r="FQ39" s="160"/>
      <c r="FR39" s="160"/>
      <c r="FS39" s="160"/>
      <c r="FT39" s="160"/>
      <c r="FU39" s="160"/>
      <c r="FV39" s="160"/>
      <c r="FW39" s="160"/>
      <c r="FX39" s="160"/>
      <c r="FY39" s="160"/>
      <c r="FZ39" s="160"/>
      <c r="GA39" s="160"/>
      <c r="GB39" s="160"/>
      <c r="GC39" s="160"/>
      <c r="GD39" s="160"/>
      <c r="GE39" s="160"/>
      <c r="GF39" s="160"/>
      <c r="GG39" s="160"/>
      <c r="GH39" s="160"/>
      <c r="GI39" s="160"/>
      <c r="GJ39" s="160"/>
      <c r="GK39" s="160"/>
      <c r="GL39" s="160"/>
      <c r="GM39" s="160"/>
      <c r="GN39" s="160"/>
      <c r="GO39" s="160"/>
      <c r="GP39" s="160"/>
      <c r="GQ39" s="160"/>
      <c r="GR39" s="160"/>
      <c r="GS39" s="160"/>
      <c r="GT39" s="160"/>
      <c r="GU39" s="160"/>
      <c r="GV39" s="160"/>
      <c r="GW39" s="160"/>
      <c r="GX39" s="160"/>
      <c r="GY39" s="160"/>
      <c r="GZ39" s="160"/>
      <c r="HA39" s="160"/>
      <c r="HB39" s="160"/>
      <c r="HC39" s="160"/>
      <c r="HD39" s="160"/>
      <c r="HE39" s="160"/>
      <c r="HF39" s="160"/>
      <c r="HG39" s="160"/>
      <c r="HH39" s="160"/>
      <c r="HI39" s="160"/>
      <c r="HJ39" s="160"/>
      <c r="HK39" s="160"/>
      <c r="HL39" s="160"/>
      <c r="HM39" s="160"/>
      <c r="HN39" s="160"/>
      <c r="HO39" s="160"/>
      <c r="HP39" s="160"/>
      <c r="HQ39" s="160"/>
      <c r="HR39" s="160"/>
      <c r="HS39" s="160"/>
      <c r="HT39" s="160"/>
      <c r="HU39" s="160"/>
      <c r="HV39" s="160"/>
      <c r="HW39" s="160"/>
      <c r="HX39" s="160"/>
      <c r="HY39" s="160"/>
      <c r="HZ39" s="160"/>
      <c r="IA39" s="160"/>
      <c r="IB39" s="160"/>
      <c r="IC39" s="160"/>
      <c r="ID39" s="160"/>
      <c r="IE39" s="160"/>
      <c r="IF39" s="160"/>
      <c r="IG39" s="160"/>
      <c r="IH39" s="160"/>
      <c r="II39" s="160"/>
      <c r="IJ39" s="160"/>
      <c r="IK39" s="160"/>
      <c r="IL39" s="160"/>
      <c r="IM39" s="160"/>
      <c r="IN39" s="160"/>
      <c r="IO39" s="160"/>
      <c r="IP39" s="160"/>
      <c r="IQ39" s="160"/>
      <c r="IR39" s="160"/>
      <c r="IS39" s="160"/>
      <c r="IT39" s="160"/>
      <c r="IU39" s="160"/>
    </row>
    <row r="40" spans="1:255" s="158" customFormat="1" ht="15" customHeight="1" x14ac:dyDescent="0.3">
      <c r="A40" s="846"/>
      <c r="B40" s="436" t="s">
        <v>104</v>
      </c>
      <c r="C40" s="618">
        <v>200</v>
      </c>
      <c r="D40" s="620">
        <v>7.8431372549019605</v>
      </c>
      <c r="E40" s="632">
        <v>6.8627450980392162</v>
      </c>
      <c r="F40" s="620">
        <v>0</v>
      </c>
      <c r="G40" s="632">
        <v>0</v>
      </c>
      <c r="H40" s="131"/>
      <c r="I40" s="131"/>
      <c r="J40" s="131"/>
      <c r="K40" s="131"/>
      <c r="L40" s="131"/>
      <c r="M40" s="259"/>
      <c r="N40" s="262"/>
      <c r="O40" s="262"/>
      <c r="P40" s="262"/>
      <c r="Q40" s="262"/>
      <c r="R40" s="262"/>
      <c r="S40" s="262"/>
      <c r="T40" s="262"/>
      <c r="U40" s="262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60"/>
      <c r="AO40" s="160"/>
      <c r="AP40" s="160"/>
      <c r="AQ40" s="160"/>
      <c r="AR40" s="160"/>
      <c r="AS40" s="160"/>
      <c r="AT40" s="160"/>
      <c r="AU40" s="160"/>
      <c r="AV40" s="160"/>
      <c r="AW40" s="160"/>
      <c r="AX40" s="160"/>
      <c r="AY40" s="160"/>
      <c r="AZ40" s="160"/>
      <c r="BA40" s="160"/>
      <c r="BB40" s="160"/>
      <c r="BC40" s="160"/>
      <c r="BD40" s="160"/>
      <c r="BE40" s="160"/>
      <c r="BF40" s="160"/>
      <c r="BG40" s="160"/>
      <c r="BH40" s="160"/>
      <c r="BI40" s="160"/>
      <c r="BJ40" s="160"/>
      <c r="BK40" s="160"/>
      <c r="BL40" s="160"/>
      <c r="BM40" s="160"/>
      <c r="BN40" s="160"/>
      <c r="BO40" s="160"/>
      <c r="BP40" s="160"/>
      <c r="BQ40" s="160"/>
      <c r="BR40" s="160"/>
      <c r="BS40" s="160"/>
      <c r="BT40" s="160"/>
      <c r="BU40" s="160"/>
      <c r="BV40" s="160"/>
      <c r="BW40" s="160"/>
      <c r="BX40" s="160"/>
      <c r="BY40" s="160"/>
      <c r="BZ40" s="160"/>
      <c r="CA40" s="160"/>
      <c r="CB40" s="160"/>
      <c r="CC40" s="160"/>
      <c r="CD40" s="160"/>
      <c r="CE40" s="160"/>
      <c r="CF40" s="160"/>
      <c r="CG40" s="160"/>
      <c r="CH40" s="160"/>
      <c r="CI40" s="160"/>
      <c r="CJ40" s="160"/>
      <c r="CK40" s="160"/>
      <c r="CL40" s="160"/>
      <c r="CM40" s="160"/>
      <c r="CN40" s="160"/>
      <c r="CO40" s="160"/>
      <c r="CP40" s="160"/>
      <c r="CQ40" s="160"/>
      <c r="CR40" s="160"/>
      <c r="CS40" s="160"/>
      <c r="CT40" s="160"/>
      <c r="CU40" s="160"/>
      <c r="CV40" s="160"/>
      <c r="CW40" s="160"/>
      <c r="CX40" s="160"/>
      <c r="CY40" s="160"/>
      <c r="CZ40" s="160"/>
      <c r="DA40" s="160"/>
      <c r="DB40" s="160"/>
      <c r="DC40" s="160"/>
      <c r="DD40" s="160"/>
      <c r="DE40" s="160"/>
      <c r="DF40" s="160"/>
      <c r="DG40" s="160"/>
      <c r="DH40" s="160"/>
      <c r="DI40" s="160"/>
      <c r="DJ40" s="160"/>
      <c r="DK40" s="160"/>
      <c r="DL40" s="160"/>
      <c r="DM40" s="160"/>
      <c r="DN40" s="160"/>
      <c r="DO40" s="160"/>
      <c r="DP40" s="160"/>
      <c r="DQ40" s="160"/>
      <c r="DR40" s="160"/>
      <c r="DS40" s="160"/>
      <c r="DT40" s="160"/>
      <c r="DU40" s="160"/>
      <c r="DV40" s="160"/>
      <c r="DW40" s="160"/>
      <c r="DX40" s="160"/>
      <c r="DY40" s="160"/>
      <c r="DZ40" s="160"/>
      <c r="EA40" s="160"/>
      <c r="EB40" s="160"/>
      <c r="EC40" s="160"/>
      <c r="ED40" s="160"/>
      <c r="EE40" s="160"/>
      <c r="EF40" s="160"/>
      <c r="EG40" s="160"/>
      <c r="EH40" s="160"/>
      <c r="EI40" s="160"/>
      <c r="EJ40" s="160"/>
      <c r="EK40" s="160"/>
      <c r="EL40" s="160"/>
      <c r="EM40" s="160"/>
      <c r="EN40" s="160"/>
      <c r="EO40" s="160"/>
      <c r="EP40" s="160"/>
      <c r="EQ40" s="160"/>
      <c r="ER40" s="160"/>
      <c r="ES40" s="160"/>
      <c r="ET40" s="160"/>
      <c r="EU40" s="160"/>
      <c r="EV40" s="160"/>
      <c r="EW40" s="160"/>
      <c r="EX40" s="160"/>
      <c r="EY40" s="160"/>
      <c r="EZ40" s="160"/>
      <c r="FA40" s="160"/>
      <c r="FB40" s="160"/>
      <c r="FC40" s="160"/>
      <c r="FD40" s="160"/>
      <c r="FE40" s="160"/>
      <c r="FF40" s="160"/>
      <c r="FG40" s="160"/>
      <c r="FH40" s="160"/>
      <c r="FI40" s="160"/>
      <c r="FJ40" s="160"/>
      <c r="FK40" s="160"/>
      <c r="FL40" s="160"/>
      <c r="FM40" s="160"/>
      <c r="FN40" s="160"/>
      <c r="FO40" s="160"/>
      <c r="FP40" s="160"/>
      <c r="FQ40" s="160"/>
      <c r="FR40" s="160"/>
      <c r="FS40" s="160"/>
      <c r="FT40" s="160"/>
      <c r="FU40" s="160"/>
      <c r="FV40" s="160"/>
      <c r="FW40" s="160"/>
      <c r="FX40" s="160"/>
      <c r="FY40" s="160"/>
      <c r="FZ40" s="160"/>
      <c r="GA40" s="160"/>
      <c r="GB40" s="160"/>
      <c r="GC40" s="160"/>
      <c r="GD40" s="160"/>
      <c r="GE40" s="160"/>
      <c r="GF40" s="160"/>
      <c r="GG40" s="160"/>
      <c r="GH40" s="160"/>
      <c r="GI40" s="160"/>
      <c r="GJ40" s="160"/>
      <c r="GK40" s="160"/>
      <c r="GL40" s="160"/>
      <c r="GM40" s="160"/>
      <c r="GN40" s="160"/>
      <c r="GO40" s="160"/>
      <c r="GP40" s="160"/>
      <c r="GQ40" s="160"/>
      <c r="GR40" s="160"/>
      <c r="GS40" s="160"/>
      <c r="GT40" s="160"/>
      <c r="GU40" s="160"/>
      <c r="GV40" s="160"/>
      <c r="GW40" s="160"/>
      <c r="GX40" s="160"/>
      <c r="GY40" s="160"/>
      <c r="GZ40" s="160"/>
      <c r="HA40" s="160"/>
      <c r="HB40" s="160"/>
      <c r="HC40" s="160"/>
      <c r="HD40" s="160"/>
      <c r="HE40" s="160"/>
      <c r="HF40" s="160"/>
      <c r="HG40" s="160"/>
      <c r="HH40" s="160"/>
      <c r="HI40" s="160"/>
      <c r="HJ40" s="160"/>
      <c r="HK40" s="160"/>
      <c r="HL40" s="160"/>
      <c r="HM40" s="160"/>
      <c r="HN40" s="160"/>
      <c r="HO40" s="160"/>
      <c r="HP40" s="160"/>
      <c r="HQ40" s="160"/>
      <c r="HR40" s="160"/>
      <c r="HS40" s="160"/>
      <c r="HT40" s="160"/>
      <c r="HU40" s="160"/>
      <c r="HV40" s="160"/>
      <c r="HW40" s="160"/>
      <c r="HX40" s="160"/>
      <c r="HY40" s="160"/>
      <c r="HZ40" s="160"/>
      <c r="IA40" s="160"/>
      <c r="IB40" s="160"/>
      <c r="IC40" s="160"/>
      <c r="ID40" s="160"/>
      <c r="IE40" s="160"/>
      <c r="IF40" s="160"/>
      <c r="IG40" s="160"/>
      <c r="IH40" s="160"/>
      <c r="II40" s="160"/>
      <c r="IJ40" s="160"/>
      <c r="IK40" s="160"/>
      <c r="IL40" s="160"/>
      <c r="IM40" s="160"/>
      <c r="IN40" s="160"/>
      <c r="IO40" s="160"/>
      <c r="IP40" s="160"/>
      <c r="IQ40" s="160"/>
      <c r="IR40" s="160"/>
      <c r="IS40" s="160"/>
      <c r="IT40" s="160"/>
      <c r="IU40" s="160"/>
    </row>
    <row r="41" spans="1:255" s="158" customFormat="1" ht="15" customHeight="1" x14ac:dyDescent="0.3">
      <c r="A41" s="846"/>
      <c r="B41" s="436" t="s">
        <v>105</v>
      </c>
      <c r="C41" s="618">
        <v>30</v>
      </c>
      <c r="D41" s="620">
        <v>37.931034482758619</v>
      </c>
      <c r="E41" s="632">
        <v>0</v>
      </c>
      <c r="F41" s="620">
        <v>0</v>
      </c>
      <c r="G41" s="632">
        <v>0</v>
      </c>
      <c r="H41" s="131"/>
      <c r="I41" s="131"/>
      <c r="J41" s="131"/>
      <c r="K41" s="131"/>
      <c r="L41" s="131"/>
      <c r="M41" s="259"/>
      <c r="N41" s="260"/>
      <c r="O41" s="260"/>
      <c r="P41" s="260"/>
      <c r="Q41" s="260"/>
      <c r="R41" s="260"/>
      <c r="S41" s="260"/>
      <c r="T41" s="260"/>
      <c r="U41" s="2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  <c r="AN41" s="160"/>
      <c r="AO41" s="160"/>
      <c r="AP41" s="160"/>
      <c r="AQ41" s="160"/>
      <c r="AR41" s="160"/>
      <c r="AS41" s="160"/>
      <c r="AT41" s="160"/>
      <c r="AU41" s="160"/>
      <c r="AV41" s="160"/>
      <c r="AW41" s="160"/>
      <c r="AX41" s="160"/>
      <c r="AY41" s="160"/>
      <c r="AZ41" s="160"/>
      <c r="BA41" s="160"/>
      <c r="BB41" s="160"/>
      <c r="BC41" s="160"/>
      <c r="BD41" s="160"/>
      <c r="BE41" s="160"/>
      <c r="BF41" s="160"/>
      <c r="BG41" s="160"/>
      <c r="BH41" s="160"/>
      <c r="BI41" s="160"/>
      <c r="BJ41" s="160"/>
      <c r="BK41" s="160"/>
      <c r="BL41" s="160"/>
      <c r="BM41" s="160"/>
      <c r="BN41" s="160"/>
      <c r="BO41" s="160"/>
      <c r="BP41" s="160"/>
      <c r="BQ41" s="160"/>
      <c r="BR41" s="160"/>
      <c r="BS41" s="160"/>
      <c r="BT41" s="160"/>
      <c r="BU41" s="160"/>
      <c r="BV41" s="160"/>
      <c r="BW41" s="160"/>
      <c r="BX41" s="160"/>
      <c r="BY41" s="160"/>
      <c r="BZ41" s="160"/>
      <c r="CA41" s="160"/>
      <c r="CB41" s="160"/>
      <c r="CC41" s="160"/>
      <c r="CD41" s="160"/>
      <c r="CE41" s="160"/>
      <c r="CF41" s="160"/>
      <c r="CG41" s="160"/>
      <c r="CH41" s="160"/>
      <c r="CI41" s="160"/>
      <c r="CJ41" s="160"/>
      <c r="CK41" s="160"/>
      <c r="CL41" s="160"/>
      <c r="CM41" s="160"/>
      <c r="CN41" s="160"/>
      <c r="CO41" s="160"/>
      <c r="CP41" s="160"/>
      <c r="CQ41" s="160"/>
      <c r="CR41" s="160"/>
      <c r="CS41" s="160"/>
      <c r="CT41" s="160"/>
      <c r="CU41" s="160"/>
      <c r="CV41" s="160"/>
      <c r="CW41" s="160"/>
      <c r="CX41" s="160"/>
      <c r="CY41" s="160"/>
      <c r="CZ41" s="160"/>
      <c r="DA41" s="160"/>
      <c r="DB41" s="160"/>
      <c r="DC41" s="160"/>
      <c r="DD41" s="160"/>
      <c r="DE41" s="160"/>
      <c r="DF41" s="160"/>
      <c r="DG41" s="160"/>
      <c r="DH41" s="160"/>
      <c r="DI41" s="160"/>
      <c r="DJ41" s="160"/>
      <c r="DK41" s="160"/>
      <c r="DL41" s="160"/>
      <c r="DM41" s="160"/>
      <c r="DN41" s="160"/>
      <c r="DO41" s="160"/>
      <c r="DP41" s="160"/>
      <c r="DQ41" s="160"/>
      <c r="DR41" s="160"/>
      <c r="DS41" s="160"/>
      <c r="DT41" s="160"/>
      <c r="DU41" s="160"/>
      <c r="DV41" s="160"/>
      <c r="DW41" s="160"/>
      <c r="DX41" s="160"/>
      <c r="DY41" s="160"/>
      <c r="DZ41" s="160"/>
      <c r="EA41" s="160"/>
      <c r="EB41" s="160"/>
      <c r="EC41" s="160"/>
      <c r="ED41" s="160"/>
      <c r="EE41" s="160"/>
      <c r="EF41" s="160"/>
      <c r="EG41" s="160"/>
      <c r="EH41" s="160"/>
      <c r="EI41" s="160"/>
      <c r="EJ41" s="160"/>
      <c r="EK41" s="160"/>
      <c r="EL41" s="160"/>
      <c r="EM41" s="160"/>
      <c r="EN41" s="160"/>
      <c r="EO41" s="160"/>
      <c r="EP41" s="160"/>
      <c r="EQ41" s="160"/>
      <c r="ER41" s="160"/>
      <c r="ES41" s="160"/>
      <c r="ET41" s="160"/>
      <c r="EU41" s="160"/>
      <c r="EV41" s="160"/>
      <c r="EW41" s="160"/>
      <c r="EX41" s="160"/>
      <c r="EY41" s="160"/>
      <c r="EZ41" s="160"/>
      <c r="FA41" s="160"/>
      <c r="FB41" s="160"/>
      <c r="FC41" s="160"/>
      <c r="FD41" s="160"/>
      <c r="FE41" s="160"/>
      <c r="FF41" s="160"/>
      <c r="FG41" s="160"/>
      <c r="FH41" s="160"/>
      <c r="FI41" s="160"/>
      <c r="FJ41" s="160"/>
      <c r="FK41" s="160"/>
      <c r="FL41" s="160"/>
      <c r="FM41" s="160"/>
      <c r="FN41" s="160"/>
      <c r="FO41" s="160"/>
      <c r="FP41" s="160"/>
      <c r="FQ41" s="160"/>
      <c r="FR41" s="160"/>
      <c r="FS41" s="160"/>
      <c r="FT41" s="160"/>
      <c r="FU41" s="160"/>
      <c r="FV41" s="160"/>
      <c r="FW41" s="160"/>
      <c r="FX41" s="160"/>
      <c r="FY41" s="160"/>
      <c r="FZ41" s="160"/>
      <c r="GA41" s="160"/>
      <c r="GB41" s="160"/>
      <c r="GC41" s="160"/>
      <c r="GD41" s="160"/>
      <c r="GE41" s="160"/>
      <c r="GF41" s="160"/>
      <c r="GG41" s="160"/>
      <c r="GH41" s="160"/>
      <c r="GI41" s="160"/>
      <c r="GJ41" s="160"/>
      <c r="GK41" s="160"/>
      <c r="GL41" s="160"/>
      <c r="GM41" s="160"/>
      <c r="GN41" s="160"/>
      <c r="GO41" s="160"/>
      <c r="GP41" s="160"/>
      <c r="GQ41" s="160"/>
      <c r="GR41" s="160"/>
      <c r="GS41" s="160"/>
      <c r="GT41" s="160"/>
      <c r="GU41" s="160"/>
      <c r="GV41" s="160"/>
      <c r="GW41" s="160"/>
      <c r="GX41" s="160"/>
      <c r="GY41" s="160"/>
      <c r="GZ41" s="160"/>
      <c r="HA41" s="160"/>
      <c r="HB41" s="160"/>
      <c r="HC41" s="160"/>
      <c r="HD41" s="160"/>
      <c r="HE41" s="160"/>
      <c r="HF41" s="160"/>
      <c r="HG41" s="160"/>
      <c r="HH41" s="160"/>
      <c r="HI41" s="160"/>
      <c r="HJ41" s="160"/>
      <c r="HK41" s="160"/>
      <c r="HL41" s="160"/>
      <c r="HM41" s="160"/>
      <c r="HN41" s="160"/>
      <c r="HO41" s="160"/>
      <c r="HP41" s="160"/>
      <c r="HQ41" s="160"/>
      <c r="HR41" s="160"/>
      <c r="HS41" s="160"/>
      <c r="HT41" s="160"/>
      <c r="HU41" s="160"/>
      <c r="HV41" s="160"/>
      <c r="HW41" s="160"/>
      <c r="HX41" s="160"/>
      <c r="HY41" s="160"/>
      <c r="HZ41" s="160"/>
      <c r="IA41" s="160"/>
      <c r="IB41" s="160"/>
      <c r="IC41" s="160"/>
      <c r="ID41" s="160"/>
      <c r="IE41" s="160"/>
      <c r="IF41" s="160"/>
      <c r="IG41" s="160"/>
      <c r="IH41" s="160"/>
      <c r="II41" s="160"/>
      <c r="IJ41" s="160"/>
      <c r="IK41" s="160"/>
      <c r="IL41" s="160"/>
      <c r="IM41" s="160"/>
      <c r="IN41" s="160"/>
      <c r="IO41" s="160"/>
      <c r="IP41" s="160"/>
      <c r="IQ41" s="160"/>
      <c r="IR41" s="160"/>
      <c r="IS41" s="160"/>
      <c r="IT41" s="160"/>
      <c r="IU41" s="160"/>
    </row>
    <row r="42" spans="1:255" s="158" customFormat="1" ht="15" customHeight="1" x14ac:dyDescent="0.3">
      <c r="A42" s="846"/>
      <c r="B42" s="436" t="s">
        <v>106</v>
      </c>
      <c r="C42" s="618">
        <v>50</v>
      </c>
      <c r="D42" s="620">
        <v>1.9230769230769231</v>
      </c>
      <c r="E42" s="632">
        <v>3.8461538461538463</v>
      </c>
      <c r="F42" s="620">
        <v>0</v>
      </c>
      <c r="G42" s="632">
        <v>0</v>
      </c>
      <c r="H42" s="131"/>
      <c r="I42" s="131"/>
      <c r="J42" s="131"/>
      <c r="K42" s="131"/>
      <c r="L42" s="131"/>
      <c r="M42" s="259"/>
      <c r="N42" s="262"/>
      <c r="O42" s="262"/>
      <c r="P42" s="262"/>
      <c r="Q42" s="262"/>
      <c r="R42" s="262"/>
      <c r="S42" s="262"/>
      <c r="T42" s="262"/>
      <c r="U42" s="262"/>
    </row>
    <row r="43" spans="1:255" s="158" customFormat="1" ht="15" customHeight="1" x14ac:dyDescent="0.3">
      <c r="A43" s="846"/>
      <c r="B43" s="436" t="s">
        <v>212</v>
      </c>
      <c r="C43" s="618">
        <v>40</v>
      </c>
      <c r="D43" s="620">
        <v>7.1428571428571423</v>
      </c>
      <c r="E43" s="632">
        <v>14.285714285714285</v>
      </c>
      <c r="F43" s="620">
        <v>0</v>
      </c>
      <c r="G43" s="632">
        <v>0</v>
      </c>
      <c r="H43" s="131"/>
      <c r="I43" s="131"/>
      <c r="J43" s="131"/>
      <c r="K43" s="131"/>
      <c r="L43" s="131"/>
      <c r="M43" s="259"/>
      <c r="N43" s="260"/>
      <c r="O43" s="260"/>
      <c r="P43" s="260"/>
      <c r="Q43" s="260"/>
      <c r="R43" s="260"/>
      <c r="S43" s="260"/>
      <c r="T43" s="260"/>
      <c r="U43" s="260"/>
    </row>
    <row r="44" spans="1:255" s="131" customFormat="1" ht="15" customHeight="1" x14ac:dyDescent="0.3">
      <c r="A44" s="846"/>
      <c r="B44" s="436" t="s">
        <v>107</v>
      </c>
      <c r="C44" s="618">
        <v>390</v>
      </c>
      <c r="D44" s="620">
        <v>5.6122448979591839</v>
      </c>
      <c r="E44" s="632">
        <v>5.3571428571428568</v>
      </c>
      <c r="F44" s="620">
        <v>0</v>
      </c>
      <c r="G44" s="632">
        <v>0</v>
      </c>
      <c r="M44" s="259"/>
      <c r="N44" s="260"/>
      <c r="O44" s="260"/>
      <c r="P44" s="260"/>
      <c r="Q44" s="260"/>
      <c r="R44" s="260"/>
      <c r="S44" s="260"/>
      <c r="T44" s="260"/>
      <c r="U44" s="260"/>
    </row>
    <row r="45" spans="1:255" s="131" customFormat="1" ht="15" customHeight="1" x14ac:dyDescent="0.3">
      <c r="A45" s="847"/>
      <c r="B45" s="436" t="s">
        <v>108</v>
      </c>
      <c r="C45" s="618">
        <v>190</v>
      </c>
      <c r="D45" s="620">
        <v>5.9459459459459465</v>
      </c>
      <c r="E45" s="632">
        <v>0</v>
      </c>
      <c r="F45" s="620">
        <v>0</v>
      </c>
      <c r="G45" s="632">
        <v>0</v>
      </c>
      <c r="N45" s="260"/>
      <c r="O45" s="260"/>
      <c r="P45" s="260"/>
      <c r="Q45" s="260"/>
      <c r="R45" s="260"/>
      <c r="S45" s="260"/>
      <c r="T45" s="260"/>
      <c r="U45" s="260"/>
    </row>
    <row r="46" spans="1:255" s="131" customFormat="1" ht="15" customHeight="1" x14ac:dyDescent="0.3">
      <c r="A46" s="849" t="s">
        <v>88</v>
      </c>
      <c r="B46" s="438" t="s">
        <v>109</v>
      </c>
      <c r="C46" s="626">
        <v>100</v>
      </c>
      <c r="D46" s="628">
        <v>0.99009900990099009</v>
      </c>
      <c r="E46" s="634">
        <v>11.881188118811881</v>
      </c>
      <c r="F46" s="628">
        <v>0</v>
      </c>
      <c r="G46" s="634">
        <v>0</v>
      </c>
      <c r="M46" s="259"/>
      <c r="N46" s="197"/>
      <c r="O46" s="197"/>
      <c r="P46" s="197"/>
      <c r="Q46" s="197"/>
      <c r="R46" s="197"/>
      <c r="S46" s="197"/>
      <c r="T46" s="197"/>
      <c r="U46" s="197"/>
    </row>
    <row r="47" spans="1:255" s="158" customFormat="1" ht="15" customHeight="1" x14ac:dyDescent="0.3">
      <c r="A47" s="850"/>
      <c r="B47" s="436" t="s">
        <v>110</v>
      </c>
      <c r="C47" s="618">
        <v>240</v>
      </c>
      <c r="D47" s="620">
        <v>0.41493775933609961</v>
      </c>
      <c r="E47" s="632">
        <v>4.5643153526970952</v>
      </c>
      <c r="F47" s="620">
        <v>0</v>
      </c>
      <c r="G47" s="632">
        <v>0</v>
      </c>
      <c r="H47" s="131"/>
      <c r="I47" s="131"/>
      <c r="J47" s="131"/>
      <c r="K47" s="131"/>
      <c r="L47" s="131"/>
      <c r="M47" s="259"/>
      <c r="N47" s="262"/>
      <c r="O47" s="262"/>
      <c r="P47" s="262"/>
      <c r="Q47" s="262"/>
      <c r="R47" s="262"/>
      <c r="S47" s="262"/>
      <c r="T47" s="262"/>
      <c r="U47" s="262"/>
    </row>
    <row r="48" spans="1:255" s="158" customFormat="1" ht="15" customHeight="1" x14ac:dyDescent="0.3">
      <c r="A48" s="850"/>
      <c r="B48" s="436" t="s">
        <v>111</v>
      </c>
      <c r="C48" s="618">
        <v>30</v>
      </c>
      <c r="D48" s="620">
        <v>3.0303030303030303</v>
      </c>
      <c r="E48" s="632">
        <v>0</v>
      </c>
      <c r="F48" s="620">
        <v>0</v>
      </c>
      <c r="G48" s="632">
        <v>0</v>
      </c>
      <c r="H48" s="131"/>
      <c r="I48" s="131"/>
      <c r="J48" s="131"/>
      <c r="K48" s="131"/>
      <c r="L48" s="131"/>
      <c r="M48" s="259"/>
      <c r="N48" s="260"/>
      <c r="O48" s="260"/>
      <c r="P48" s="260"/>
      <c r="Q48" s="260"/>
      <c r="R48" s="260"/>
      <c r="S48" s="260"/>
      <c r="T48" s="260"/>
      <c r="U48" s="260"/>
    </row>
    <row r="49" spans="1:22" s="131" customFormat="1" ht="15" customHeight="1" x14ac:dyDescent="0.3">
      <c r="A49" s="850"/>
      <c r="B49" s="436" t="s">
        <v>213</v>
      </c>
      <c r="C49" s="618">
        <v>910</v>
      </c>
      <c r="D49" s="620">
        <v>0.76923076923076927</v>
      </c>
      <c r="E49" s="632">
        <v>2.8571428571428572</v>
      </c>
      <c r="F49" s="620">
        <v>0</v>
      </c>
      <c r="G49" s="632">
        <v>0</v>
      </c>
      <c r="M49" s="259"/>
      <c r="N49" s="260"/>
      <c r="O49" s="260"/>
      <c r="P49" s="260"/>
      <c r="Q49" s="260"/>
      <c r="R49" s="260"/>
      <c r="S49" s="260"/>
      <c r="T49" s="260"/>
      <c r="U49" s="260"/>
    </row>
    <row r="50" spans="1:22" s="131" customFormat="1" ht="15" customHeight="1" x14ac:dyDescent="0.3">
      <c r="A50" s="850"/>
      <c r="B50" s="436" t="s">
        <v>112</v>
      </c>
      <c r="C50" s="618">
        <v>60</v>
      </c>
      <c r="D50" s="620">
        <v>0</v>
      </c>
      <c r="E50" s="632">
        <v>0</v>
      </c>
      <c r="F50" s="620">
        <v>0</v>
      </c>
      <c r="G50" s="632">
        <v>0</v>
      </c>
      <c r="M50" s="259"/>
      <c r="N50" s="260"/>
      <c r="O50" s="260"/>
      <c r="P50" s="260"/>
      <c r="Q50" s="260"/>
      <c r="R50" s="260"/>
      <c r="S50" s="260"/>
      <c r="T50" s="260"/>
      <c r="U50" s="260"/>
    </row>
    <row r="51" spans="1:22" ht="12" customHeight="1" thickBot="1" x14ac:dyDescent="0.35">
      <c r="A51" s="366"/>
      <c r="B51" s="373"/>
      <c r="C51" s="178"/>
      <c r="D51" s="178"/>
      <c r="E51" s="421"/>
      <c r="F51" s="178"/>
      <c r="G51" s="423"/>
      <c r="M51" s="259"/>
      <c r="N51" s="260"/>
      <c r="O51" s="260"/>
      <c r="P51" s="260"/>
      <c r="Q51" s="260"/>
      <c r="R51" s="260"/>
      <c r="S51" s="260"/>
      <c r="T51" s="260"/>
      <c r="U51" s="260"/>
    </row>
    <row r="52" spans="1:22" ht="6" customHeight="1" x14ac:dyDescent="0.3">
      <c r="A52" s="131"/>
      <c r="B52" s="131"/>
      <c r="C52" s="131"/>
      <c r="D52" s="131"/>
      <c r="E52" s="131"/>
      <c r="F52" s="131"/>
      <c r="G52" s="131"/>
      <c r="M52" s="199"/>
      <c r="N52" s="197"/>
      <c r="O52" s="197"/>
      <c r="P52" s="197"/>
      <c r="Q52" s="197"/>
      <c r="R52" s="197"/>
      <c r="S52" s="197"/>
      <c r="T52" s="197"/>
      <c r="U52" s="197"/>
    </row>
    <row r="53" spans="1:22" ht="27.75" customHeight="1" x14ac:dyDescent="0.25">
      <c r="A53" s="852" t="s">
        <v>31</v>
      </c>
      <c r="B53" s="852"/>
      <c r="C53" s="852"/>
      <c r="D53" s="852"/>
      <c r="E53" s="852"/>
      <c r="F53" s="852"/>
      <c r="G53" s="852"/>
      <c r="H53" s="400"/>
      <c r="N53" s="261"/>
      <c r="O53" s="262"/>
      <c r="P53" s="262"/>
      <c r="Q53" s="262"/>
      <c r="R53" s="262"/>
      <c r="S53" s="262"/>
      <c r="T53" s="262"/>
      <c r="U53" s="262"/>
      <c r="V53" s="262"/>
    </row>
    <row r="54" spans="1:22" ht="28.5" customHeight="1" x14ac:dyDescent="0.3">
      <c r="A54" s="856" t="s">
        <v>190</v>
      </c>
      <c r="B54" s="856"/>
      <c r="C54" s="856"/>
      <c r="D54" s="856"/>
      <c r="E54" s="856"/>
      <c r="F54" s="856"/>
      <c r="G54" s="856"/>
      <c r="H54" s="131"/>
      <c r="N54" s="261"/>
      <c r="O54" s="262"/>
      <c r="P54" s="262"/>
      <c r="Q54" s="262"/>
      <c r="R54" s="198"/>
      <c r="S54" s="198"/>
      <c r="T54" s="198"/>
      <c r="U54" s="262"/>
      <c r="V54" s="262"/>
    </row>
    <row r="55" spans="1:22" ht="13.8" x14ac:dyDescent="0.3">
      <c r="A55" s="844" t="s">
        <v>226</v>
      </c>
      <c r="B55" s="844"/>
      <c r="C55" s="844"/>
      <c r="D55" s="844"/>
      <c r="E55" s="844"/>
      <c r="F55" s="844"/>
      <c r="G55" s="844"/>
      <c r="H55" s="131"/>
      <c r="N55" s="261"/>
      <c r="O55" s="262"/>
      <c r="P55" s="262"/>
      <c r="Q55" s="262"/>
      <c r="R55" s="262"/>
      <c r="S55" s="262"/>
      <c r="T55" s="262"/>
      <c r="U55" s="262"/>
      <c r="V55" s="262"/>
    </row>
    <row r="56" spans="1:22" ht="13.8" x14ac:dyDescent="0.3">
      <c r="A56" s="131"/>
      <c r="B56" s="131"/>
      <c r="C56" s="131"/>
      <c r="D56" s="131"/>
      <c r="E56" s="131"/>
      <c r="F56" s="131"/>
      <c r="G56" s="131"/>
      <c r="M56" s="209"/>
      <c r="N56" s="197"/>
      <c r="O56" s="197"/>
      <c r="P56" s="197"/>
      <c r="Q56" s="197"/>
      <c r="R56" s="197"/>
      <c r="S56" s="197"/>
      <c r="T56" s="197"/>
      <c r="U56" s="197"/>
    </row>
    <row r="57" spans="1:22" ht="13.8" x14ac:dyDescent="0.3">
      <c r="A57" s="131"/>
      <c r="B57" s="131"/>
      <c r="C57" s="131"/>
      <c r="D57" s="131"/>
      <c r="E57" s="131"/>
      <c r="F57" s="131"/>
      <c r="G57" s="131"/>
      <c r="N57" s="199"/>
      <c r="O57" s="197"/>
      <c r="P57" s="197"/>
      <c r="Q57" s="197"/>
      <c r="R57" s="197"/>
      <c r="S57" s="197"/>
      <c r="T57" s="197"/>
      <c r="U57" s="197"/>
      <c r="V57" s="197"/>
    </row>
    <row r="58" spans="1:22" ht="13.8" x14ac:dyDescent="0.3">
      <c r="A58" s="131"/>
      <c r="B58" s="131"/>
      <c r="C58" s="131"/>
      <c r="D58" s="131"/>
      <c r="E58" s="131"/>
      <c r="F58" s="131"/>
      <c r="G58" s="131"/>
      <c r="N58" s="199"/>
      <c r="O58" s="197"/>
      <c r="P58" s="197"/>
      <c r="Q58" s="197"/>
      <c r="R58" s="197"/>
      <c r="S58" s="197"/>
      <c r="T58" s="197"/>
      <c r="U58" s="197"/>
      <c r="V58" s="197"/>
    </row>
    <row r="59" spans="1:22" ht="13.8" x14ac:dyDescent="0.3">
      <c r="A59" s="131"/>
      <c r="B59" s="131"/>
      <c r="C59" s="131"/>
      <c r="D59" s="131"/>
      <c r="E59" s="131"/>
      <c r="F59" s="131"/>
      <c r="G59" s="131"/>
      <c r="N59" s="261"/>
      <c r="O59" s="262"/>
      <c r="P59" s="262"/>
      <c r="Q59" s="262"/>
      <c r="R59" s="262"/>
      <c r="S59" s="262"/>
      <c r="T59" s="262"/>
      <c r="U59" s="262"/>
      <c r="V59" s="262"/>
    </row>
    <row r="60" spans="1:22" ht="13.8" x14ac:dyDescent="0.3">
      <c r="A60" s="131"/>
      <c r="B60" s="131"/>
      <c r="C60" s="131"/>
      <c r="D60" s="131"/>
      <c r="E60" s="131"/>
      <c r="F60" s="131"/>
      <c r="G60" s="131"/>
      <c r="N60" s="261"/>
      <c r="O60" s="262"/>
      <c r="P60" s="262"/>
      <c r="Q60" s="262"/>
      <c r="R60" s="262"/>
      <c r="S60" s="262"/>
      <c r="T60" s="262"/>
      <c r="U60" s="262"/>
      <c r="V60" s="262"/>
    </row>
    <row r="61" spans="1:22" ht="13.8" x14ac:dyDescent="0.3">
      <c r="A61" s="161"/>
      <c r="B61" s="131"/>
      <c r="C61" s="131"/>
      <c r="D61" s="131"/>
      <c r="E61" s="131"/>
      <c r="F61" s="131"/>
      <c r="G61" s="131"/>
      <c r="N61" s="259"/>
      <c r="O61" s="260"/>
      <c r="P61" s="260"/>
      <c r="Q61" s="260"/>
      <c r="R61" s="260"/>
      <c r="S61" s="260"/>
      <c r="T61" s="260"/>
      <c r="U61" s="260"/>
      <c r="V61" s="260"/>
    </row>
    <row r="62" spans="1:22" ht="13.8" x14ac:dyDescent="0.3">
      <c r="A62" s="161"/>
      <c r="B62" s="131"/>
      <c r="C62" s="131"/>
      <c r="D62" s="131"/>
      <c r="E62" s="131"/>
      <c r="F62" s="131"/>
      <c r="G62" s="131"/>
      <c r="N62" s="259"/>
      <c r="O62" s="260"/>
      <c r="P62" s="260"/>
      <c r="Q62" s="260"/>
      <c r="R62" s="260"/>
      <c r="S62" s="260"/>
      <c r="T62" s="260"/>
      <c r="U62" s="260"/>
      <c r="V62" s="260"/>
    </row>
    <row r="63" spans="1:22" ht="13.8" x14ac:dyDescent="0.3">
      <c r="A63" s="131"/>
      <c r="B63" s="131"/>
      <c r="C63" s="131"/>
      <c r="D63" s="131"/>
      <c r="E63" s="131"/>
      <c r="F63" s="131"/>
      <c r="G63" s="131"/>
      <c r="N63" s="259"/>
      <c r="O63" s="260"/>
      <c r="P63" s="260"/>
      <c r="Q63" s="260"/>
      <c r="R63" s="260"/>
      <c r="S63" s="260"/>
      <c r="T63" s="260"/>
      <c r="U63" s="260"/>
      <c r="V63" s="260"/>
    </row>
    <row r="64" spans="1:22" ht="13.8" x14ac:dyDescent="0.3">
      <c r="A64" s="131"/>
      <c r="B64" s="131"/>
      <c r="C64" s="131"/>
      <c r="D64" s="131"/>
      <c r="E64" s="131"/>
      <c r="F64" s="131"/>
      <c r="G64" s="131"/>
      <c r="N64" s="259"/>
      <c r="O64" s="260"/>
      <c r="P64" s="260"/>
      <c r="Q64" s="260"/>
      <c r="R64" s="260"/>
      <c r="S64" s="260"/>
      <c r="T64" s="260"/>
      <c r="U64" s="260"/>
      <c r="V64" s="260"/>
    </row>
    <row r="65" spans="1:22" ht="13.8" x14ac:dyDescent="0.3">
      <c r="A65" s="131"/>
      <c r="B65" s="131"/>
      <c r="C65" s="131"/>
      <c r="D65" s="131"/>
      <c r="E65" s="131"/>
      <c r="F65" s="131"/>
      <c r="G65" s="131"/>
      <c r="N65" s="199"/>
      <c r="O65" s="197"/>
      <c r="P65" s="197"/>
      <c r="Q65" s="197"/>
      <c r="R65" s="197"/>
      <c r="S65" s="197"/>
      <c r="T65" s="197"/>
      <c r="U65" s="197"/>
      <c r="V65" s="197"/>
    </row>
    <row r="66" spans="1:22" ht="13.8" x14ac:dyDescent="0.3">
      <c r="A66" s="131"/>
      <c r="B66" s="131"/>
      <c r="C66" s="131"/>
      <c r="D66" s="131"/>
      <c r="E66" s="131"/>
      <c r="F66" s="131"/>
      <c r="G66" s="131"/>
      <c r="N66" s="261"/>
      <c r="O66" s="262"/>
      <c r="P66" s="262"/>
      <c r="Q66" s="262"/>
      <c r="R66" s="262"/>
      <c r="S66" s="262"/>
      <c r="T66" s="262"/>
      <c r="U66" s="262"/>
      <c r="V66" s="262"/>
    </row>
    <row r="67" spans="1:22" ht="13.8" x14ac:dyDescent="0.3">
      <c r="A67" s="131"/>
      <c r="B67" s="131"/>
      <c r="C67" s="131"/>
      <c r="D67" s="131"/>
      <c r="E67" s="131"/>
      <c r="F67" s="131"/>
      <c r="G67" s="131"/>
      <c r="N67" s="259"/>
      <c r="O67" s="260"/>
      <c r="P67" s="260"/>
      <c r="Q67" s="260"/>
      <c r="R67" s="260"/>
      <c r="S67" s="260"/>
      <c r="T67" s="260"/>
      <c r="U67" s="260"/>
      <c r="V67" s="260"/>
    </row>
    <row r="68" spans="1:22" ht="13.8" x14ac:dyDescent="0.3">
      <c r="A68" s="131"/>
      <c r="B68" s="131"/>
      <c r="C68" s="131"/>
      <c r="D68" s="131"/>
      <c r="E68" s="131"/>
      <c r="F68" s="131"/>
      <c r="G68" s="131"/>
      <c r="N68" s="259"/>
      <c r="O68" s="260"/>
      <c r="P68" s="260"/>
      <c r="Q68" s="260"/>
      <c r="R68" s="260"/>
      <c r="S68" s="260"/>
      <c r="T68" s="260"/>
      <c r="U68" s="260"/>
      <c r="V68" s="260"/>
    </row>
    <row r="69" spans="1:22" ht="13.8" x14ac:dyDescent="0.3">
      <c r="A69" s="131"/>
      <c r="B69" s="131"/>
      <c r="C69" s="131"/>
      <c r="D69" s="131"/>
      <c r="E69" s="131"/>
      <c r="F69" s="131"/>
      <c r="G69" s="131"/>
      <c r="N69" s="199"/>
      <c r="O69" s="197"/>
      <c r="P69" s="197"/>
      <c r="Q69" s="197"/>
      <c r="R69" s="197"/>
      <c r="S69" s="197"/>
      <c r="T69" s="197"/>
      <c r="U69" s="197"/>
      <c r="V69" s="197"/>
    </row>
    <row r="70" spans="1:22" ht="13.8" x14ac:dyDescent="0.3">
      <c r="A70" s="131"/>
      <c r="B70" s="131"/>
      <c r="C70" s="131"/>
      <c r="D70" s="131"/>
      <c r="E70" s="131"/>
      <c r="F70" s="131"/>
      <c r="G70" s="131"/>
      <c r="N70" s="261"/>
      <c r="O70" s="262"/>
      <c r="P70" s="262"/>
      <c r="Q70" s="262"/>
      <c r="R70" s="262"/>
      <c r="S70" s="262"/>
      <c r="T70" s="262"/>
      <c r="U70" s="262"/>
      <c r="V70" s="262"/>
    </row>
    <row r="71" spans="1:22" ht="13.8" x14ac:dyDescent="0.3">
      <c r="A71" s="131"/>
      <c r="B71" s="131"/>
      <c r="C71" s="131"/>
      <c r="D71" s="131"/>
      <c r="E71" s="131"/>
      <c r="F71" s="131"/>
      <c r="G71" s="131"/>
      <c r="N71" s="259"/>
      <c r="O71" s="260"/>
      <c r="P71" s="260"/>
      <c r="Q71" s="260"/>
      <c r="R71" s="260"/>
      <c r="S71" s="260"/>
      <c r="T71" s="260"/>
      <c r="U71" s="260"/>
      <c r="V71" s="260"/>
    </row>
    <row r="72" spans="1:22" ht="13.8" x14ac:dyDescent="0.3">
      <c r="A72" s="131"/>
      <c r="B72" s="131"/>
      <c r="C72" s="131"/>
      <c r="D72" s="131"/>
      <c r="E72" s="131"/>
      <c r="F72" s="131"/>
      <c r="G72" s="131"/>
      <c r="N72" s="259"/>
      <c r="O72" s="260"/>
      <c r="P72" s="260"/>
      <c r="Q72" s="260"/>
      <c r="R72" s="260"/>
      <c r="S72" s="260"/>
      <c r="T72" s="260"/>
      <c r="U72" s="260"/>
      <c r="V72" s="260"/>
    </row>
    <row r="73" spans="1:22" ht="13.8" x14ac:dyDescent="0.3">
      <c r="A73" s="131"/>
      <c r="B73" s="131"/>
      <c r="C73" s="131"/>
      <c r="D73" s="131"/>
      <c r="E73" s="131"/>
      <c r="F73" s="131"/>
      <c r="G73" s="131"/>
      <c r="N73" s="261"/>
      <c r="O73" s="262"/>
      <c r="P73" s="262"/>
      <c r="Q73" s="262"/>
      <c r="R73" s="262"/>
      <c r="S73" s="262"/>
      <c r="T73" s="262"/>
      <c r="U73" s="262"/>
      <c r="V73" s="262"/>
    </row>
    <row r="74" spans="1:22" ht="13.8" x14ac:dyDescent="0.3">
      <c r="A74" s="131"/>
      <c r="B74" s="131"/>
      <c r="C74" s="131"/>
      <c r="D74" s="131"/>
      <c r="E74" s="131"/>
      <c r="F74" s="131"/>
      <c r="G74" s="131"/>
      <c r="N74" s="261"/>
      <c r="O74" s="262"/>
      <c r="P74" s="262"/>
      <c r="Q74" s="262"/>
      <c r="R74" s="262"/>
      <c r="S74" s="262"/>
      <c r="T74" s="262"/>
      <c r="U74" s="262"/>
      <c r="V74" s="262"/>
    </row>
    <row r="75" spans="1:22" ht="13.8" x14ac:dyDescent="0.3">
      <c r="A75" s="131"/>
      <c r="B75" s="131"/>
      <c r="C75" s="131"/>
      <c r="D75" s="131"/>
      <c r="E75" s="131"/>
      <c r="F75" s="131"/>
      <c r="G75" s="131"/>
    </row>
    <row r="76" spans="1:22" ht="13.8" x14ac:dyDescent="0.3">
      <c r="A76" s="131"/>
      <c r="B76" s="131"/>
      <c r="C76" s="131"/>
      <c r="D76" s="131"/>
      <c r="E76" s="131"/>
      <c r="F76" s="131"/>
      <c r="G76" s="131"/>
    </row>
    <row r="77" spans="1:22" ht="13.8" x14ac:dyDescent="0.3">
      <c r="A77" s="131"/>
      <c r="B77" s="131"/>
      <c r="C77" s="131"/>
      <c r="D77" s="131"/>
      <c r="E77" s="131"/>
      <c r="F77" s="131"/>
      <c r="G77" s="131"/>
    </row>
    <row r="78" spans="1:22" ht="13.8" x14ac:dyDescent="0.3">
      <c r="A78" s="131"/>
      <c r="B78" s="131"/>
      <c r="C78" s="131"/>
      <c r="D78" s="131"/>
      <c r="E78" s="131"/>
      <c r="F78" s="131"/>
      <c r="G78" s="131"/>
    </row>
    <row r="79" spans="1:22" ht="13.8" x14ac:dyDescent="0.3">
      <c r="A79" s="131"/>
      <c r="B79" s="131"/>
      <c r="C79" s="131"/>
      <c r="D79" s="131"/>
      <c r="E79" s="131"/>
      <c r="F79" s="131"/>
      <c r="G79" s="131"/>
    </row>
    <row r="80" spans="1:22" ht="13.8" x14ac:dyDescent="0.3">
      <c r="A80" s="131"/>
      <c r="B80" s="131"/>
      <c r="C80" s="131"/>
      <c r="D80" s="131"/>
      <c r="E80" s="131"/>
      <c r="F80" s="131"/>
      <c r="G80" s="131"/>
    </row>
    <row r="81" spans="1:7" ht="13.8" x14ac:dyDescent="0.3">
      <c r="A81" s="131"/>
      <c r="B81" s="131"/>
      <c r="C81" s="131"/>
      <c r="D81" s="131"/>
      <c r="E81" s="131"/>
      <c r="F81" s="131"/>
      <c r="G81" s="131"/>
    </row>
    <row r="82" spans="1:7" ht="13.8" x14ac:dyDescent="0.3">
      <c r="A82" s="131"/>
      <c r="B82" s="131"/>
      <c r="C82" s="131"/>
      <c r="D82" s="131"/>
      <c r="E82" s="131"/>
      <c r="F82" s="131"/>
      <c r="G82" s="131"/>
    </row>
    <row r="83" spans="1:7" ht="13.8" x14ac:dyDescent="0.3">
      <c r="A83" s="131"/>
      <c r="B83" s="131"/>
      <c r="C83" s="131"/>
      <c r="D83" s="131"/>
      <c r="E83" s="131"/>
      <c r="F83" s="131"/>
      <c r="G83" s="131"/>
    </row>
    <row r="84" spans="1:7" ht="13.8" x14ac:dyDescent="0.3">
      <c r="A84" s="131"/>
      <c r="B84" s="131"/>
      <c r="C84" s="131"/>
      <c r="D84" s="131"/>
      <c r="E84" s="131"/>
      <c r="F84" s="131"/>
      <c r="G84" s="131"/>
    </row>
    <row r="85" spans="1:7" ht="13.8" x14ac:dyDescent="0.3">
      <c r="A85" s="131"/>
      <c r="B85" s="131"/>
      <c r="C85" s="131"/>
      <c r="D85" s="131"/>
      <c r="E85" s="131"/>
      <c r="F85" s="131"/>
      <c r="G85" s="131"/>
    </row>
    <row r="86" spans="1:7" ht="13.8" x14ac:dyDescent="0.3">
      <c r="A86" s="131"/>
      <c r="B86" s="131"/>
      <c r="C86" s="131"/>
      <c r="D86" s="131"/>
      <c r="E86" s="131"/>
      <c r="F86" s="131"/>
      <c r="G86" s="131"/>
    </row>
    <row r="87" spans="1:7" ht="13.8" x14ac:dyDescent="0.3">
      <c r="A87" s="131"/>
      <c r="B87" s="131"/>
      <c r="C87" s="131"/>
      <c r="D87" s="131"/>
      <c r="E87" s="131"/>
      <c r="F87" s="131"/>
      <c r="G87" s="131"/>
    </row>
    <row r="88" spans="1:7" ht="13.8" x14ac:dyDescent="0.3">
      <c r="A88" s="131"/>
      <c r="B88" s="131"/>
      <c r="C88" s="131"/>
      <c r="D88" s="131"/>
      <c r="E88" s="131"/>
      <c r="F88" s="131"/>
      <c r="G88" s="131"/>
    </row>
    <row r="89" spans="1:7" ht="13.8" x14ac:dyDescent="0.3">
      <c r="A89" s="131"/>
      <c r="B89" s="131"/>
      <c r="C89" s="131"/>
      <c r="D89" s="131"/>
      <c r="E89" s="131"/>
      <c r="F89" s="131"/>
      <c r="G89" s="131"/>
    </row>
    <row r="90" spans="1:7" ht="13.8" x14ac:dyDescent="0.3">
      <c r="A90" s="131"/>
      <c r="B90" s="131"/>
      <c r="C90" s="131"/>
      <c r="D90" s="131"/>
      <c r="E90" s="131"/>
      <c r="F90" s="131"/>
      <c r="G90" s="131"/>
    </row>
    <row r="91" spans="1:7" ht="13.8" x14ac:dyDescent="0.3">
      <c r="A91" s="131"/>
      <c r="B91" s="131"/>
      <c r="C91" s="131"/>
      <c r="D91" s="131"/>
      <c r="E91" s="131"/>
      <c r="F91" s="131"/>
      <c r="G91" s="131"/>
    </row>
    <row r="92" spans="1:7" ht="13.8" x14ac:dyDescent="0.3">
      <c r="A92" s="131"/>
      <c r="B92" s="131"/>
      <c r="C92" s="131"/>
      <c r="D92" s="131"/>
      <c r="E92" s="131"/>
      <c r="F92" s="131"/>
      <c r="G92" s="131"/>
    </row>
    <row r="93" spans="1:7" ht="13.8" x14ac:dyDescent="0.3">
      <c r="A93" s="131"/>
      <c r="B93" s="131"/>
      <c r="C93" s="131"/>
      <c r="D93" s="131"/>
      <c r="E93" s="131"/>
      <c r="F93" s="131"/>
      <c r="G93" s="131"/>
    </row>
    <row r="94" spans="1:7" ht="13.8" x14ac:dyDescent="0.3">
      <c r="A94" s="131"/>
      <c r="B94" s="131"/>
      <c r="C94" s="131"/>
      <c r="D94" s="131"/>
      <c r="E94" s="131"/>
      <c r="F94" s="131"/>
      <c r="G94" s="131"/>
    </row>
    <row r="95" spans="1:7" ht="13.8" x14ac:dyDescent="0.3">
      <c r="A95" s="131"/>
      <c r="B95" s="131"/>
      <c r="C95" s="131"/>
      <c r="D95" s="131"/>
      <c r="E95" s="131"/>
      <c r="F95" s="131"/>
      <c r="G95" s="131"/>
    </row>
    <row r="96" spans="1:7" ht="13.8" x14ac:dyDescent="0.3">
      <c r="A96" s="131"/>
      <c r="B96" s="131"/>
      <c r="C96" s="131"/>
      <c r="D96" s="131"/>
      <c r="E96" s="131"/>
      <c r="F96" s="131"/>
      <c r="G96" s="131"/>
    </row>
    <row r="97" spans="1:7" ht="13.8" x14ac:dyDescent="0.3">
      <c r="A97" s="131"/>
      <c r="B97" s="131"/>
      <c r="C97" s="131"/>
      <c r="D97" s="131"/>
      <c r="E97" s="131"/>
      <c r="F97" s="131"/>
      <c r="G97" s="131"/>
    </row>
    <row r="98" spans="1:7" ht="13.8" x14ac:dyDescent="0.3">
      <c r="A98" s="131"/>
      <c r="B98" s="131"/>
      <c r="C98" s="131"/>
      <c r="D98" s="131"/>
      <c r="E98" s="131"/>
      <c r="F98" s="131"/>
      <c r="G98" s="131"/>
    </row>
    <row r="99" spans="1:7" ht="13.8" x14ac:dyDescent="0.3">
      <c r="A99" s="131"/>
      <c r="B99" s="131"/>
      <c r="C99" s="131"/>
      <c r="D99" s="131"/>
      <c r="E99" s="131"/>
      <c r="F99" s="131"/>
      <c r="G99" s="131"/>
    </row>
    <row r="100" spans="1:7" ht="13.8" x14ac:dyDescent="0.3">
      <c r="A100" s="131"/>
      <c r="B100" s="131"/>
      <c r="C100" s="131"/>
      <c r="D100" s="131"/>
      <c r="E100" s="131"/>
      <c r="F100" s="131"/>
      <c r="G100" s="131"/>
    </row>
    <row r="101" spans="1:7" ht="13.8" x14ac:dyDescent="0.3">
      <c r="A101" s="131"/>
      <c r="B101" s="131"/>
      <c r="C101" s="131"/>
      <c r="D101" s="131"/>
      <c r="E101" s="131"/>
      <c r="F101" s="131"/>
      <c r="G101" s="131"/>
    </row>
    <row r="102" spans="1:7" ht="13.8" x14ac:dyDescent="0.3">
      <c r="A102" s="131"/>
      <c r="B102" s="131"/>
      <c r="C102" s="131"/>
      <c r="D102" s="131"/>
      <c r="E102" s="131"/>
      <c r="F102" s="131"/>
      <c r="G102" s="131"/>
    </row>
    <row r="103" spans="1:7" ht="13.8" x14ac:dyDescent="0.3">
      <c r="A103" s="131"/>
      <c r="B103" s="131"/>
      <c r="C103" s="131"/>
      <c r="D103" s="131"/>
      <c r="E103" s="131"/>
      <c r="F103" s="131"/>
      <c r="G103" s="131"/>
    </row>
    <row r="104" spans="1:7" ht="13.8" x14ac:dyDescent="0.3">
      <c r="A104" s="131"/>
      <c r="B104" s="131"/>
      <c r="C104" s="131"/>
      <c r="D104" s="131"/>
      <c r="E104" s="131"/>
      <c r="F104" s="131"/>
      <c r="G104" s="131"/>
    </row>
    <row r="105" spans="1:7" ht="13.8" x14ac:dyDescent="0.3">
      <c r="A105" s="131"/>
      <c r="B105" s="131"/>
      <c r="C105" s="131"/>
      <c r="D105" s="131"/>
      <c r="E105" s="131"/>
      <c r="F105" s="131"/>
      <c r="G105" s="131"/>
    </row>
    <row r="106" spans="1:7" ht="13.8" x14ac:dyDescent="0.3">
      <c r="A106" s="131"/>
      <c r="B106" s="131"/>
      <c r="C106" s="131"/>
      <c r="D106" s="131"/>
      <c r="E106" s="131"/>
      <c r="F106" s="131"/>
      <c r="G106" s="131"/>
    </row>
    <row r="107" spans="1:7" ht="13.8" x14ac:dyDescent="0.3">
      <c r="A107" s="131"/>
      <c r="B107" s="131"/>
      <c r="C107" s="131"/>
      <c r="D107" s="131"/>
      <c r="E107" s="131"/>
      <c r="F107" s="131"/>
      <c r="G107" s="131"/>
    </row>
    <row r="108" spans="1:7" ht="13.8" x14ac:dyDescent="0.3">
      <c r="A108" s="131"/>
      <c r="B108" s="131"/>
      <c r="C108" s="131"/>
      <c r="D108" s="131"/>
      <c r="E108" s="131"/>
      <c r="F108" s="131"/>
      <c r="G108" s="131"/>
    </row>
    <row r="109" spans="1:7" ht="13.8" x14ac:dyDescent="0.3">
      <c r="A109" s="131"/>
      <c r="B109" s="131"/>
      <c r="C109" s="131"/>
      <c r="D109" s="131"/>
      <c r="E109" s="131"/>
      <c r="F109" s="131"/>
      <c r="G109" s="131"/>
    </row>
    <row r="110" spans="1:7" ht="13.8" x14ac:dyDescent="0.3">
      <c r="A110" s="131"/>
      <c r="B110" s="131"/>
      <c r="C110" s="131"/>
      <c r="D110" s="131"/>
      <c r="E110" s="131"/>
      <c r="F110" s="131"/>
      <c r="G110" s="131"/>
    </row>
    <row r="111" spans="1:7" ht="13.8" x14ac:dyDescent="0.3">
      <c r="A111" s="131"/>
      <c r="B111" s="131"/>
      <c r="C111" s="131"/>
      <c r="D111" s="131"/>
      <c r="E111" s="131"/>
      <c r="F111" s="131"/>
      <c r="G111" s="131"/>
    </row>
    <row r="112" spans="1:7" ht="13.8" x14ac:dyDescent="0.3">
      <c r="A112" s="131"/>
      <c r="B112" s="131"/>
      <c r="C112" s="131"/>
      <c r="D112" s="131"/>
      <c r="E112" s="131"/>
      <c r="F112" s="131"/>
      <c r="G112" s="131"/>
    </row>
    <row r="113" spans="1:7" ht="13.8" x14ac:dyDescent="0.3">
      <c r="A113" s="131"/>
      <c r="B113" s="131"/>
      <c r="C113" s="131"/>
      <c r="D113" s="131"/>
      <c r="E113" s="131"/>
      <c r="F113" s="131"/>
      <c r="G113" s="131"/>
    </row>
    <row r="114" spans="1:7" ht="13.8" x14ac:dyDescent="0.3">
      <c r="A114" s="131"/>
      <c r="B114" s="131"/>
      <c r="C114" s="131"/>
      <c r="D114" s="131"/>
      <c r="E114" s="131"/>
      <c r="F114" s="131"/>
      <c r="G114" s="131"/>
    </row>
    <row r="115" spans="1:7" ht="13.8" x14ac:dyDescent="0.3">
      <c r="A115" s="131"/>
      <c r="B115" s="131"/>
      <c r="C115" s="131"/>
      <c r="D115" s="131"/>
      <c r="E115" s="131"/>
      <c r="F115" s="131"/>
      <c r="G115" s="131"/>
    </row>
    <row r="116" spans="1:7" ht="13.8" x14ac:dyDescent="0.3">
      <c r="A116" s="131"/>
      <c r="B116" s="131"/>
      <c r="C116" s="131"/>
      <c r="D116" s="131"/>
      <c r="E116" s="131"/>
      <c r="F116" s="131"/>
      <c r="G116" s="131"/>
    </row>
    <row r="117" spans="1:7" ht="13.8" x14ac:dyDescent="0.3">
      <c r="A117" s="131"/>
      <c r="B117" s="131"/>
      <c r="C117" s="131"/>
      <c r="D117" s="131"/>
      <c r="E117" s="131"/>
      <c r="F117" s="131"/>
      <c r="G117" s="131"/>
    </row>
    <row r="118" spans="1:7" ht="13.8" x14ac:dyDescent="0.3">
      <c r="A118" s="131"/>
      <c r="B118" s="131"/>
      <c r="C118" s="131"/>
      <c r="D118" s="131"/>
      <c r="E118" s="131"/>
      <c r="F118" s="131"/>
      <c r="G118" s="131"/>
    </row>
    <row r="119" spans="1:7" ht="13.8" x14ac:dyDescent="0.3">
      <c r="A119" s="131"/>
      <c r="B119" s="131"/>
      <c r="C119" s="131"/>
      <c r="D119" s="131"/>
      <c r="E119" s="131"/>
      <c r="F119" s="131"/>
      <c r="G119" s="131"/>
    </row>
    <row r="120" spans="1:7" ht="13.8" x14ac:dyDescent="0.3">
      <c r="A120" s="131"/>
      <c r="B120" s="131"/>
      <c r="C120" s="131"/>
      <c r="D120" s="131"/>
      <c r="E120" s="131"/>
      <c r="F120" s="131"/>
      <c r="G120" s="131"/>
    </row>
    <row r="121" spans="1:7" ht="13.8" x14ac:dyDescent="0.3">
      <c r="A121" s="131"/>
      <c r="B121" s="131"/>
      <c r="C121" s="131"/>
      <c r="D121" s="131"/>
      <c r="E121" s="131"/>
      <c r="F121" s="131"/>
      <c r="G121" s="131"/>
    </row>
    <row r="122" spans="1:7" ht="13.8" x14ac:dyDescent="0.3">
      <c r="A122" s="131"/>
      <c r="B122" s="131"/>
      <c r="C122" s="131"/>
      <c r="D122" s="131"/>
      <c r="E122" s="131"/>
      <c r="F122" s="131"/>
      <c r="G122" s="131"/>
    </row>
    <row r="123" spans="1:7" ht="13.8" x14ac:dyDescent="0.3">
      <c r="A123" s="131"/>
      <c r="B123" s="131"/>
      <c r="C123" s="131"/>
      <c r="D123" s="131"/>
      <c r="E123" s="131"/>
      <c r="F123" s="131"/>
      <c r="G123" s="131"/>
    </row>
    <row r="124" spans="1:7" ht="13.8" x14ac:dyDescent="0.3">
      <c r="A124" s="131"/>
      <c r="B124" s="131"/>
      <c r="C124" s="131"/>
      <c r="D124" s="131"/>
      <c r="E124" s="131"/>
      <c r="F124" s="131"/>
      <c r="G124" s="131"/>
    </row>
    <row r="125" spans="1:7" ht="13.8" x14ac:dyDescent="0.3">
      <c r="A125" s="131"/>
      <c r="B125" s="131"/>
      <c r="C125" s="131"/>
      <c r="D125" s="131"/>
      <c r="E125" s="131"/>
      <c r="F125" s="131"/>
      <c r="G125" s="131"/>
    </row>
    <row r="126" spans="1:7" ht="13.8" x14ac:dyDescent="0.3">
      <c r="A126" s="131"/>
      <c r="B126" s="131"/>
      <c r="C126" s="131"/>
      <c r="D126" s="131"/>
      <c r="E126" s="131"/>
      <c r="F126" s="131"/>
      <c r="G126" s="131"/>
    </row>
    <row r="127" spans="1:7" ht="13.8" x14ac:dyDescent="0.3">
      <c r="A127" s="131"/>
      <c r="B127" s="131"/>
      <c r="C127" s="131"/>
      <c r="D127" s="131"/>
      <c r="E127" s="131"/>
      <c r="F127" s="131"/>
      <c r="G127" s="131"/>
    </row>
    <row r="128" spans="1:7" ht="13.8" x14ac:dyDescent="0.3">
      <c r="A128" s="131"/>
      <c r="B128" s="131"/>
      <c r="C128" s="131"/>
      <c r="D128" s="131"/>
      <c r="E128" s="131"/>
      <c r="F128" s="131"/>
      <c r="G128" s="131"/>
    </row>
    <row r="129" spans="1:7" ht="13.8" x14ac:dyDescent="0.3">
      <c r="A129" s="131"/>
      <c r="B129" s="131"/>
      <c r="C129" s="131"/>
      <c r="D129" s="131"/>
      <c r="E129" s="131"/>
      <c r="F129" s="131"/>
      <c r="G129" s="131"/>
    </row>
  </sheetData>
  <mergeCells count="14">
    <mergeCell ref="A55:G55"/>
    <mergeCell ref="A54:G54"/>
    <mergeCell ref="A2:G2"/>
    <mergeCell ref="C6:C8"/>
    <mergeCell ref="D7:D8"/>
    <mergeCell ref="E7:E8"/>
    <mergeCell ref="D6:G6"/>
    <mergeCell ref="A53:G53"/>
    <mergeCell ref="A13:A25"/>
    <mergeCell ref="A26:A35"/>
    <mergeCell ref="F7:F8"/>
    <mergeCell ref="G7:G8"/>
    <mergeCell ref="A36:A45"/>
    <mergeCell ref="A46:A50"/>
  </mergeCells>
  <pageMargins left="0.39370078740157483" right="0.39370078740157483" top="0.59055118110236227" bottom="0.59055118110236227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29"/>
  <sheetViews>
    <sheetView topLeftCell="A6" zoomScale="90" zoomScaleNormal="90" workbookViewId="0">
      <selection activeCell="D11" sqref="D11:F11"/>
    </sheetView>
  </sheetViews>
  <sheetFormatPr defaultRowHeight="13.2" x14ac:dyDescent="0.25"/>
  <cols>
    <col min="1" max="1" width="5.8984375" style="201" customWidth="1"/>
    <col min="2" max="2" width="47.59765625" style="201" customWidth="1"/>
    <col min="3" max="3" width="7.59765625" style="201" customWidth="1"/>
    <col min="4" max="4" width="5.59765625" style="201" customWidth="1"/>
    <col min="5" max="5" width="6.59765625" style="201" customWidth="1"/>
    <col min="6" max="6" width="7.19921875" style="201" customWidth="1"/>
    <col min="7" max="7" width="7.09765625" style="201" customWidth="1"/>
    <col min="8" max="9" width="8.5" style="201" customWidth="1"/>
    <col min="10" max="10" width="8" style="201" customWidth="1"/>
    <col min="11" max="254" width="9" style="201"/>
    <col min="255" max="255" width="47.8984375" style="201" customWidth="1"/>
    <col min="256" max="256" width="11.3984375" style="201" customWidth="1"/>
    <col min="257" max="257" width="9.3984375" style="201" customWidth="1"/>
    <col min="258" max="258" width="9.19921875" style="201" customWidth="1"/>
    <col min="259" max="259" width="10.19921875" style="201" customWidth="1"/>
    <col min="260" max="260" width="9.19921875" style="201" customWidth="1"/>
    <col min="261" max="261" width="10.19921875" style="201" customWidth="1"/>
    <col min="262" max="262" width="0.8984375" style="201" customWidth="1"/>
    <col min="263" max="265" width="8.5" style="201" customWidth="1"/>
    <col min="266" max="266" width="8" style="201" customWidth="1"/>
    <col min="267" max="510" width="9" style="201"/>
    <col min="511" max="511" width="47.8984375" style="201" customWidth="1"/>
    <col min="512" max="512" width="11.3984375" style="201" customWidth="1"/>
    <col min="513" max="513" width="9.3984375" style="201" customWidth="1"/>
    <col min="514" max="514" width="9.19921875" style="201" customWidth="1"/>
    <col min="515" max="515" width="10.19921875" style="201" customWidth="1"/>
    <col min="516" max="516" width="9.19921875" style="201" customWidth="1"/>
    <col min="517" max="517" width="10.19921875" style="201" customWidth="1"/>
    <col min="518" max="518" width="0.8984375" style="201" customWidth="1"/>
    <col min="519" max="521" width="8.5" style="201" customWidth="1"/>
    <col min="522" max="522" width="8" style="201" customWidth="1"/>
    <col min="523" max="766" width="9" style="201"/>
    <col min="767" max="767" width="47.8984375" style="201" customWidth="1"/>
    <col min="768" max="768" width="11.3984375" style="201" customWidth="1"/>
    <col min="769" max="769" width="9.3984375" style="201" customWidth="1"/>
    <col min="770" max="770" width="9.19921875" style="201" customWidth="1"/>
    <col min="771" max="771" width="10.19921875" style="201" customWidth="1"/>
    <col min="772" max="772" width="9.19921875" style="201" customWidth="1"/>
    <col min="773" max="773" width="10.19921875" style="201" customWidth="1"/>
    <col min="774" max="774" width="0.8984375" style="201" customWidth="1"/>
    <col min="775" max="777" width="8.5" style="201" customWidth="1"/>
    <col min="778" max="778" width="8" style="201" customWidth="1"/>
    <col min="779" max="1022" width="9" style="201"/>
    <col min="1023" max="1023" width="47.8984375" style="201" customWidth="1"/>
    <col min="1024" max="1024" width="11.3984375" style="201" customWidth="1"/>
    <col min="1025" max="1025" width="9.3984375" style="201" customWidth="1"/>
    <col min="1026" max="1026" width="9.19921875" style="201" customWidth="1"/>
    <col min="1027" max="1027" width="10.19921875" style="201" customWidth="1"/>
    <col min="1028" max="1028" width="9.19921875" style="201" customWidth="1"/>
    <col min="1029" max="1029" width="10.19921875" style="201" customWidth="1"/>
    <col min="1030" max="1030" width="0.8984375" style="201" customWidth="1"/>
    <col min="1031" max="1033" width="8.5" style="201" customWidth="1"/>
    <col min="1034" max="1034" width="8" style="201" customWidth="1"/>
    <col min="1035" max="1278" width="9" style="201"/>
    <col min="1279" max="1279" width="47.8984375" style="201" customWidth="1"/>
    <col min="1280" max="1280" width="11.3984375" style="201" customWidth="1"/>
    <col min="1281" max="1281" width="9.3984375" style="201" customWidth="1"/>
    <col min="1282" max="1282" width="9.19921875" style="201" customWidth="1"/>
    <col min="1283" max="1283" width="10.19921875" style="201" customWidth="1"/>
    <col min="1284" max="1284" width="9.19921875" style="201" customWidth="1"/>
    <col min="1285" max="1285" width="10.19921875" style="201" customWidth="1"/>
    <col min="1286" max="1286" width="0.8984375" style="201" customWidth="1"/>
    <col min="1287" max="1289" width="8.5" style="201" customWidth="1"/>
    <col min="1290" max="1290" width="8" style="201" customWidth="1"/>
    <col min="1291" max="1534" width="9" style="201"/>
    <col min="1535" max="1535" width="47.8984375" style="201" customWidth="1"/>
    <col min="1536" max="1536" width="11.3984375" style="201" customWidth="1"/>
    <col min="1537" max="1537" width="9.3984375" style="201" customWidth="1"/>
    <col min="1538" max="1538" width="9.19921875" style="201" customWidth="1"/>
    <col min="1539" max="1539" width="10.19921875" style="201" customWidth="1"/>
    <col min="1540" max="1540" width="9.19921875" style="201" customWidth="1"/>
    <col min="1541" max="1541" width="10.19921875" style="201" customWidth="1"/>
    <col min="1542" max="1542" width="0.8984375" style="201" customWidth="1"/>
    <col min="1543" max="1545" width="8.5" style="201" customWidth="1"/>
    <col min="1546" max="1546" width="8" style="201" customWidth="1"/>
    <col min="1547" max="1790" width="9" style="201"/>
    <col min="1791" max="1791" width="47.8984375" style="201" customWidth="1"/>
    <col min="1792" max="1792" width="11.3984375" style="201" customWidth="1"/>
    <col min="1793" max="1793" width="9.3984375" style="201" customWidth="1"/>
    <col min="1794" max="1794" width="9.19921875" style="201" customWidth="1"/>
    <col min="1795" max="1795" width="10.19921875" style="201" customWidth="1"/>
    <col min="1796" max="1796" width="9.19921875" style="201" customWidth="1"/>
    <col min="1797" max="1797" width="10.19921875" style="201" customWidth="1"/>
    <col min="1798" max="1798" width="0.8984375" style="201" customWidth="1"/>
    <col min="1799" max="1801" width="8.5" style="201" customWidth="1"/>
    <col min="1802" max="1802" width="8" style="201" customWidth="1"/>
    <col min="1803" max="2046" width="9" style="201"/>
    <col min="2047" max="2047" width="47.8984375" style="201" customWidth="1"/>
    <col min="2048" max="2048" width="11.3984375" style="201" customWidth="1"/>
    <col min="2049" max="2049" width="9.3984375" style="201" customWidth="1"/>
    <col min="2050" max="2050" width="9.19921875" style="201" customWidth="1"/>
    <col min="2051" max="2051" width="10.19921875" style="201" customWidth="1"/>
    <col min="2052" max="2052" width="9.19921875" style="201" customWidth="1"/>
    <col min="2053" max="2053" width="10.19921875" style="201" customWidth="1"/>
    <col min="2054" max="2054" width="0.8984375" style="201" customWidth="1"/>
    <col min="2055" max="2057" width="8.5" style="201" customWidth="1"/>
    <col min="2058" max="2058" width="8" style="201" customWidth="1"/>
    <col min="2059" max="2302" width="9" style="201"/>
    <col min="2303" max="2303" width="47.8984375" style="201" customWidth="1"/>
    <col min="2304" max="2304" width="11.3984375" style="201" customWidth="1"/>
    <col min="2305" max="2305" width="9.3984375" style="201" customWidth="1"/>
    <col min="2306" max="2306" width="9.19921875" style="201" customWidth="1"/>
    <col min="2307" max="2307" width="10.19921875" style="201" customWidth="1"/>
    <col min="2308" max="2308" width="9.19921875" style="201" customWidth="1"/>
    <col min="2309" max="2309" width="10.19921875" style="201" customWidth="1"/>
    <col min="2310" max="2310" width="0.8984375" style="201" customWidth="1"/>
    <col min="2311" max="2313" width="8.5" style="201" customWidth="1"/>
    <col min="2314" max="2314" width="8" style="201" customWidth="1"/>
    <col min="2315" max="2558" width="9" style="201"/>
    <col min="2559" max="2559" width="47.8984375" style="201" customWidth="1"/>
    <col min="2560" max="2560" width="11.3984375" style="201" customWidth="1"/>
    <col min="2561" max="2561" width="9.3984375" style="201" customWidth="1"/>
    <col min="2562" max="2562" width="9.19921875" style="201" customWidth="1"/>
    <col min="2563" max="2563" width="10.19921875" style="201" customWidth="1"/>
    <col min="2564" max="2564" width="9.19921875" style="201" customWidth="1"/>
    <col min="2565" max="2565" width="10.19921875" style="201" customWidth="1"/>
    <col min="2566" max="2566" width="0.8984375" style="201" customWidth="1"/>
    <col min="2567" max="2569" width="8.5" style="201" customWidth="1"/>
    <col min="2570" max="2570" width="8" style="201" customWidth="1"/>
    <col min="2571" max="2814" width="9" style="201"/>
    <col min="2815" max="2815" width="47.8984375" style="201" customWidth="1"/>
    <col min="2816" max="2816" width="11.3984375" style="201" customWidth="1"/>
    <col min="2817" max="2817" width="9.3984375" style="201" customWidth="1"/>
    <col min="2818" max="2818" width="9.19921875" style="201" customWidth="1"/>
    <col min="2819" max="2819" width="10.19921875" style="201" customWidth="1"/>
    <col min="2820" max="2820" width="9.19921875" style="201" customWidth="1"/>
    <col min="2821" max="2821" width="10.19921875" style="201" customWidth="1"/>
    <col min="2822" max="2822" width="0.8984375" style="201" customWidth="1"/>
    <col min="2823" max="2825" width="8.5" style="201" customWidth="1"/>
    <col min="2826" max="2826" width="8" style="201" customWidth="1"/>
    <col min="2827" max="3070" width="9" style="201"/>
    <col min="3071" max="3071" width="47.8984375" style="201" customWidth="1"/>
    <col min="3072" max="3072" width="11.3984375" style="201" customWidth="1"/>
    <col min="3073" max="3073" width="9.3984375" style="201" customWidth="1"/>
    <col min="3074" max="3074" width="9.19921875" style="201" customWidth="1"/>
    <col min="3075" max="3075" width="10.19921875" style="201" customWidth="1"/>
    <col min="3076" max="3076" width="9.19921875" style="201" customWidth="1"/>
    <col min="3077" max="3077" width="10.19921875" style="201" customWidth="1"/>
    <col min="3078" max="3078" width="0.8984375" style="201" customWidth="1"/>
    <col min="3079" max="3081" width="8.5" style="201" customWidth="1"/>
    <col min="3082" max="3082" width="8" style="201" customWidth="1"/>
    <col min="3083" max="3326" width="9" style="201"/>
    <col min="3327" max="3327" width="47.8984375" style="201" customWidth="1"/>
    <col min="3328" max="3328" width="11.3984375" style="201" customWidth="1"/>
    <col min="3329" max="3329" width="9.3984375" style="201" customWidth="1"/>
    <col min="3330" max="3330" width="9.19921875" style="201" customWidth="1"/>
    <col min="3331" max="3331" width="10.19921875" style="201" customWidth="1"/>
    <col min="3332" max="3332" width="9.19921875" style="201" customWidth="1"/>
    <col min="3333" max="3333" width="10.19921875" style="201" customWidth="1"/>
    <col min="3334" max="3334" width="0.8984375" style="201" customWidth="1"/>
    <col min="3335" max="3337" width="8.5" style="201" customWidth="1"/>
    <col min="3338" max="3338" width="8" style="201" customWidth="1"/>
    <col min="3339" max="3582" width="9" style="201"/>
    <col min="3583" max="3583" width="47.8984375" style="201" customWidth="1"/>
    <col min="3584" max="3584" width="11.3984375" style="201" customWidth="1"/>
    <col min="3585" max="3585" width="9.3984375" style="201" customWidth="1"/>
    <col min="3586" max="3586" width="9.19921875" style="201" customWidth="1"/>
    <col min="3587" max="3587" width="10.19921875" style="201" customWidth="1"/>
    <col min="3588" max="3588" width="9.19921875" style="201" customWidth="1"/>
    <col min="3589" max="3589" width="10.19921875" style="201" customWidth="1"/>
    <col min="3590" max="3590" width="0.8984375" style="201" customWidth="1"/>
    <col min="3591" max="3593" width="8.5" style="201" customWidth="1"/>
    <col min="3594" max="3594" width="8" style="201" customWidth="1"/>
    <col min="3595" max="3838" width="9" style="201"/>
    <col min="3839" max="3839" width="47.8984375" style="201" customWidth="1"/>
    <col min="3840" max="3840" width="11.3984375" style="201" customWidth="1"/>
    <col min="3841" max="3841" width="9.3984375" style="201" customWidth="1"/>
    <col min="3842" max="3842" width="9.19921875" style="201" customWidth="1"/>
    <col min="3843" max="3843" width="10.19921875" style="201" customWidth="1"/>
    <col min="3844" max="3844" width="9.19921875" style="201" customWidth="1"/>
    <col min="3845" max="3845" width="10.19921875" style="201" customWidth="1"/>
    <col min="3846" max="3846" width="0.8984375" style="201" customWidth="1"/>
    <col min="3847" max="3849" width="8.5" style="201" customWidth="1"/>
    <col min="3850" max="3850" width="8" style="201" customWidth="1"/>
    <col min="3851" max="4094" width="9" style="201"/>
    <col min="4095" max="4095" width="47.8984375" style="201" customWidth="1"/>
    <col min="4096" max="4096" width="11.3984375" style="201" customWidth="1"/>
    <col min="4097" max="4097" width="9.3984375" style="201" customWidth="1"/>
    <col min="4098" max="4098" width="9.19921875" style="201" customWidth="1"/>
    <col min="4099" max="4099" width="10.19921875" style="201" customWidth="1"/>
    <col min="4100" max="4100" width="9.19921875" style="201" customWidth="1"/>
    <col min="4101" max="4101" width="10.19921875" style="201" customWidth="1"/>
    <col min="4102" max="4102" width="0.8984375" style="201" customWidth="1"/>
    <col min="4103" max="4105" width="8.5" style="201" customWidth="1"/>
    <col min="4106" max="4106" width="8" style="201" customWidth="1"/>
    <col min="4107" max="4350" width="9" style="201"/>
    <col min="4351" max="4351" width="47.8984375" style="201" customWidth="1"/>
    <col min="4352" max="4352" width="11.3984375" style="201" customWidth="1"/>
    <col min="4353" max="4353" width="9.3984375" style="201" customWidth="1"/>
    <col min="4354" max="4354" width="9.19921875" style="201" customWidth="1"/>
    <col min="4355" max="4355" width="10.19921875" style="201" customWidth="1"/>
    <col min="4356" max="4356" width="9.19921875" style="201" customWidth="1"/>
    <col min="4357" max="4357" width="10.19921875" style="201" customWidth="1"/>
    <col min="4358" max="4358" width="0.8984375" style="201" customWidth="1"/>
    <col min="4359" max="4361" width="8.5" style="201" customWidth="1"/>
    <col min="4362" max="4362" width="8" style="201" customWidth="1"/>
    <col min="4363" max="4606" width="9" style="201"/>
    <col min="4607" max="4607" width="47.8984375" style="201" customWidth="1"/>
    <col min="4608" max="4608" width="11.3984375" style="201" customWidth="1"/>
    <col min="4609" max="4609" width="9.3984375" style="201" customWidth="1"/>
    <col min="4610" max="4610" width="9.19921875" style="201" customWidth="1"/>
    <col min="4611" max="4611" width="10.19921875" style="201" customWidth="1"/>
    <col min="4612" max="4612" width="9.19921875" style="201" customWidth="1"/>
    <col min="4613" max="4613" width="10.19921875" style="201" customWidth="1"/>
    <col min="4614" max="4614" width="0.8984375" style="201" customWidth="1"/>
    <col min="4615" max="4617" width="8.5" style="201" customWidth="1"/>
    <col min="4618" max="4618" width="8" style="201" customWidth="1"/>
    <col min="4619" max="4862" width="9" style="201"/>
    <col min="4863" max="4863" width="47.8984375" style="201" customWidth="1"/>
    <col min="4864" max="4864" width="11.3984375" style="201" customWidth="1"/>
    <col min="4865" max="4865" width="9.3984375" style="201" customWidth="1"/>
    <col min="4866" max="4866" width="9.19921875" style="201" customWidth="1"/>
    <col min="4867" max="4867" width="10.19921875" style="201" customWidth="1"/>
    <col min="4868" max="4868" width="9.19921875" style="201" customWidth="1"/>
    <col min="4869" max="4869" width="10.19921875" style="201" customWidth="1"/>
    <col min="4870" max="4870" width="0.8984375" style="201" customWidth="1"/>
    <col min="4871" max="4873" width="8.5" style="201" customWidth="1"/>
    <col min="4874" max="4874" width="8" style="201" customWidth="1"/>
    <col min="4875" max="5118" width="9" style="201"/>
    <col min="5119" max="5119" width="47.8984375" style="201" customWidth="1"/>
    <col min="5120" max="5120" width="11.3984375" style="201" customWidth="1"/>
    <col min="5121" max="5121" width="9.3984375" style="201" customWidth="1"/>
    <col min="5122" max="5122" width="9.19921875" style="201" customWidth="1"/>
    <col min="5123" max="5123" width="10.19921875" style="201" customWidth="1"/>
    <col min="5124" max="5124" width="9.19921875" style="201" customWidth="1"/>
    <col min="5125" max="5125" width="10.19921875" style="201" customWidth="1"/>
    <col min="5126" max="5126" width="0.8984375" style="201" customWidth="1"/>
    <col min="5127" max="5129" width="8.5" style="201" customWidth="1"/>
    <col min="5130" max="5130" width="8" style="201" customWidth="1"/>
    <col min="5131" max="5374" width="9" style="201"/>
    <col min="5375" max="5375" width="47.8984375" style="201" customWidth="1"/>
    <col min="5376" max="5376" width="11.3984375" style="201" customWidth="1"/>
    <col min="5377" max="5377" width="9.3984375" style="201" customWidth="1"/>
    <col min="5378" max="5378" width="9.19921875" style="201" customWidth="1"/>
    <col min="5379" max="5379" width="10.19921875" style="201" customWidth="1"/>
    <col min="5380" max="5380" width="9.19921875" style="201" customWidth="1"/>
    <col min="5381" max="5381" width="10.19921875" style="201" customWidth="1"/>
    <col min="5382" max="5382" width="0.8984375" style="201" customWidth="1"/>
    <col min="5383" max="5385" width="8.5" style="201" customWidth="1"/>
    <col min="5386" max="5386" width="8" style="201" customWidth="1"/>
    <col min="5387" max="5630" width="9" style="201"/>
    <col min="5631" max="5631" width="47.8984375" style="201" customWidth="1"/>
    <col min="5632" max="5632" width="11.3984375" style="201" customWidth="1"/>
    <col min="5633" max="5633" width="9.3984375" style="201" customWidth="1"/>
    <col min="5634" max="5634" width="9.19921875" style="201" customWidth="1"/>
    <col min="5635" max="5635" width="10.19921875" style="201" customWidth="1"/>
    <col min="5636" max="5636" width="9.19921875" style="201" customWidth="1"/>
    <col min="5637" max="5637" width="10.19921875" style="201" customWidth="1"/>
    <col min="5638" max="5638" width="0.8984375" style="201" customWidth="1"/>
    <col min="5639" max="5641" width="8.5" style="201" customWidth="1"/>
    <col min="5642" max="5642" width="8" style="201" customWidth="1"/>
    <col min="5643" max="5886" width="9" style="201"/>
    <col min="5887" max="5887" width="47.8984375" style="201" customWidth="1"/>
    <col min="5888" max="5888" width="11.3984375" style="201" customWidth="1"/>
    <col min="5889" max="5889" width="9.3984375" style="201" customWidth="1"/>
    <col min="5890" max="5890" width="9.19921875" style="201" customWidth="1"/>
    <col min="5891" max="5891" width="10.19921875" style="201" customWidth="1"/>
    <col min="5892" max="5892" width="9.19921875" style="201" customWidth="1"/>
    <col min="5893" max="5893" width="10.19921875" style="201" customWidth="1"/>
    <col min="5894" max="5894" width="0.8984375" style="201" customWidth="1"/>
    <col min="5895" max="5897" width="8.5" style="201" customWidth="1"/>
    <col min="5898" max="5898" width="8" style="201" customWidth="1"/>
    <col min="5899" max="6142" width="9" style="201"/>
    <col min="6143" max="6143" width="47.8984375" style="201" customWidth="1"/>
    <col min="6144" max="6144" width="11.3984375" style="201" customWidth="1"/>
    <col min="6145" max="6145" width="9.3984375" style="201" customWidth="1"/>
    <col min="6146" max="6146" width="9.19921875" style="201" customWidth="1"/>
    <col min="6147" max="6147" width="10.19921875" style="201" customWidth="1"/>
    <col min="6148" max="6148" width="9.19921875" style="201" customWidth="1"/>
    <col min="6149" max="6149" width="10.19921875" style="201" customWidth="1"/>
    <col min="6150" max="6150" width="0.8984375" style="201" customWidth="1"/>
    <col min="6151" max="6153" width="8.5" style="201" customWidth="1"/>
    <col min="6154" max="6154" width="8" style="201" customWidth="1"/>
    <col min="6155" max="6398" width="9" style="201"/>
    <col min="6399" max="6399" width="47.8984375" style="201" customWidth="1"/>
    <col min="6400" max="6400" width="11.3984375" style="201" customWidth="1"/>
    <col min="6401" max="6401" width="9.3984375" style="201" customWidth="1"/>
    <col min="6402" max="6402" width="9.19921875" style="201" customWidth="1"/>
    <col min="6403" max="6403" width="10.19921875" style="201" customWidth="1"/>
    <col min="6404" max="6404" width="9.19921875" style="201" customWidth="1"/>
    <col min="6405" max="6405" width="10.19921875" style="201" customWidth="1"/>
    <col min="6406" max="6406" width="0.8984375" style="201" customWidth="1"/>
    <col min="6407" max="6409" width="8.5" style="201" customWidth="1"/>
    <col min="6410" max="6410" width="8" style="201" customWidth="1"/>
    <col min="6411" max="6654" width="9" style="201"/>
    <col min="6655" max="6655" width="47.8984375" style="201" customWidth="1"/>
    <col min="6656" max="6656" width="11.3984375" style="201" customWidth="1"/>
    <col min="6657" max="6657" width="9.3984375" style="201" customWidth="1"/>
    <col min="6658" max="6658" width="9.19921875" style="201" customWidth="1"/>
    <col min="6659" max="6659" width="10.19921875" style="201" customWidth="1"/>
    <col min="6660" max="6660" width="9.19921875" style="201" customWidth="1"/>
    <col min="6661" max="6661" width="10.19921875" style="201" customWidth="1"/>
    <col min="6662" max="6662" width="0.8984375" style="201" customWidth="1"/>
    <col min="6663" max="6665" width="8.5" style="201" customWidth="1"/>
    <col min="6666" max="6666" width="8" style="201" customWidth="1"/>
    <col min="6667" max="6910" width="9" style="201"/>
    <col min="6911" max="6911" width="47.8984375" style="201" customWidth="1"/>
    <col min="6912" max="6912" width="11.3984375" style="201" customWidth="1"/>
    <col min="6913" max="6913" width="9.3984375" style="201" customWidth="1"/>
    <col min="6914" max="6914" width="9.19921875" style="201" customWidth="1"/>
    <col min="6915" max="6915" width="10.19921875" style="201" customWidth="1"/>
    <col min="6916" max="6916" width="9.19921875" style="201" customWidth="1"/>
    <col min="6917" max="6917" width="10.19921875" style="201" customWidth="1"/>
    <col min="6918" max="6918" width="0.8984375" style="201" customWidth="1"/>
    <col min="6919" max="6921" width="8.5" style="201" customWidth="1"/>
    <col min="6922" max="6922" width="8" style="201" customWidth="1"/>
    <col min="6923" max="7166" width="9" style="201"/>
    <col min="7167" max="7167" width="47.8984375" style="201" customWidth="1"/>
    <col min="7168" max="7168" width="11.3984375" style="201" customWidth="1"/>
    <col min="7169" max="7169" width="9.3984375" style="201" customWidth="1"/>
    <col min="7170" max="7170" width="9.19921875" style="201" customWidth="1"/>
    <col min="7171" max="7171" width="10.19921875" style="201" customWidth="1"/>
    <col min="7172" max="7172" width="9.19921875" style="201" customWidth="1"/>
    <col min="7173" max="7173" width="10.19921875" style="201" customWidth="1"/>
    <col min="7174" max="7174" width="0.8984375" style="201" customWidth="1"/>
    <col min="7175" max="7177" width="8.5" style="201" customWidth="1"/>
    <col min="7178" max="7178" width="8" style="201" customWidth="1"/>
    <col min="7179" max="7422" width="9" style="201"/>
    <col min="7423" max="7423" width="47.8984375" style="201" customWidth="1"/>
    <col min="7424" max="7424" width="11.3984375" style="201" customWidth="1"/>
    <col min="7425" max="7425" width="9.3984375" style="201" customWidth="1"/>
    <col min="7426" max="7426" width="9.19921875" style="201" customWidth="1"/>
    <col min="7427" max="7427" width="10.19921875" style="201" customWidth="1"/>
    <col min="7428" max="7428" width="9.19921875" style="201" customWidth="1"/>
    <col min="7429" max="7429" width="10.19921875" style="201" customWidth="1"/>
    <col min="7430" max="7430" width="0.8984375" style="201" customWidth="1"/>
    <col min="7431" max="7433" width="8.5" style="201" customWidth="1"/>
    <col min="7434" max="7434" width="8" style="201" customWidth="1"/>
    <col min="7435" max="7678" width="9" style="201"/>
    <col min="7679" max="7679" width="47.8984375" style="201" customWidth="1"/>
    <col min="7680" max="7680" width="11.3984375" style="201" customWidth="1"/>
    <col min="7681" max="7681" width="9.3984375" style="201" customWidth="1"/>
    <col min="7682" max="7682" width="9.19921875" style="201" customWidth="1"/>
    <col min="7683" max="7683" width="10.19921875" style="201" customWidth="1"/>
    <col min="7684" max="7684" width="9.19921875" style="201" customWidth="1"/>
    <col min="7685" max="7685" width="10.19921875" style="201" customWidth="1"/>
    <col min="7686" max="7686" width="0.8984375" style="201" customWidth="1"/>
    <col min="7687" max="7689" width="8.5" style="201" customWidth="1"/>
    <col min="7690" max="7690" width="8" style="201" customWidth="1"/>
    <col min="7691" max="7934" width="9" style="201"/>
    <col min="7935" max="7935" width="47.8984375" style="201" customWidth="1"/>
    <col min="7936" max="7936" width="11.3984375" style="201" customWidth="1"/>
    <col min="7937" max="7937" width="9.3984375" style="201" customWidth="1"/>
    <col min="7938" max="7938" width="9.19921875" style="201" customWidth="1"/>
    <col min="7939" max="7939" width="10.19921875" style="201" customWidth="1"/>
    <col min="7940" max="7940" width="9.19921875" style="201" customWidth="1"/>
    <col min="7941" max="7941" width="10.19921875" style="201" customWidth="1"/>
    <col min="7942" max="7942" width="0.8984375" style="201" customWidth="1"/>
    <col min="7943" max="7945" width="8.5" style="201" customWidth="1"/>
    <col min="7946" max="7946" width="8" style="201" customWidth="1"/>
    <col min="7947" max="8190" width="9" style="201"/>
    <col min="8191" max="8191" width="47.8984375" style="201" customWidth="1"/>
    <col min="8192" max="8192" width="11.3984375" style="201" customWidth="1"/>
    <col min="8193" max="8193" width="9.3984375" style="201" customWidth="1"/>
    <col min="8194" max="8194" width="9.19921875" style="201" customWidth="1"/>
    <col min="8195" max="8195" width="10.19921875" style="201" customWidth="1"/>
    <col min="8196" max="8196" width="9.19921875" style="201" customWidth="1"/>
    <col min="8197" max="8197" width="10.19921875" style="201" customWidth="1"/>
    <col min="8198" max="8198" width="0.8984375" style="201" customWidth="1"/>
    <col min="8199" max="8201" width="8.5" style="201" customWidth="1"/>
    <col min="8202" max="8202" width="8" style="201" customWidth="1"/>
    <col min="8203" max="8446" width="9" style="201"/>
    <col min="8447" max="8447" width="47.8984375" style="201" customWidth="1"/>
    <col min="8448" max="8448" width="11.3984375" style="201" customWidth="1"/>
    <col min="8449" max="8449" width="9.3984375" style="201" customWidth="1"/>
    <col min="8450" max="8450" width="9.19921875" style="201" customWidth="1"/>
    <col min="8451" max="8451" width="10.19921875" style="201" customWidth="1"/>
    <col min="8452" max="8452" width="9.19921875" style="201" customWidth="1"/>
    <col min="8453" max="8453" width="10.19921875" style="201" customWidth="1"/>
    <col min="8454" max="8454" width="0.8984375" style="201" customWidth="1"/>
    <col min="8455" max="8457" width="8.5" style="201" customWidth="1"/>
    <col min="8458" max="8458" width="8" style="201" customWidth="1"/>
    <col min="8459" max="8702" width="9" style="201"/>
    <col min="8703" max="8703" width="47.8984375" style="201" customWidth="1"/>
    <col min="8704" max="8704" width="11.3984375" style="201" customWidth="1"/>
    <col min="8705" max="8705" width="9.3984375" style="201" customWidth="1"/>
    <col min="8706" max="8706" width="9.19921875" style="201" customWidth="1"/>
    <col min="8707" max="8707" width="10.19921875" style="201" customWidth="1"/>
    <col min="8708" max="8708" width="9.19921875" style="201" customWidth="1"/>
    <col min="8709" max="8709" width="10.19921875" style="201" customWidth="1"/>
    <col min="8710" max="8710" width="0.8984375" style="201" customWidth="1"/>
    <col min="8711" max="8713" width="8.5" style="201" customWidth="1"/>
    <col min="8714" max="8714" width="8" style="201" customWidth="1"/>
    <col min="8715" max="8958" width="9" style="201"/>
    <col min="8959" max="8959" width="47.8984375" style="201" customWidth="1"/>
    <col min="8960" max="8960" width="11.3984375" style="201" customWidth="1"/>
    <col min="8961" max="8961" width="9.3984375" style="201" customWidth="1"/>
    <col min="8962" max="8962" width="9.19921875" style="201" customWidth="1"/>
    <col min="8963" max="8963" width="10.19921875" style="201" customWidth="1"/>
    <col min="8964" max="8964" width="9.19921875" style="201" customWidth="1"/>
    <col min="8965" max="8965" width="10.19921875" style="201" customWidth="1"/>
    <col min="8966" max="8966" width="0.8984375" style="201" customWidth="1"/>
    <col min="8967" max="8969" width="8.5" style="201" customWidth="1"/>
    <col min="8970" max="8970" width="8" style="201" customWidth="1"/>
    <col min="8971" max="9214" width="9" style="201"/>
    <col min="9215" max="9215" width="47.8984375" style="201" customWidth="1"/>
    <col min="9216" max="9216" width="11.3984375" style="201" customWidth="1"/>
    <col min="9217" max="9217" width="9.3984375" style="201" customWidth="1"/>
    <col min="9218" max="9218" width="9.19921875" style="201" customWidth="1"/>
    <col min="9219" max="9219" width="10.19921875" style="201" customWidth="1"/>
    <col min="9220" max="9220" width="9.19921875" style="201" customWidth="1"/>
    <col min="9221" max="9221" width="10.19921875" style="201" customWidth="1"/>
    <col min="9222" max="9222" width="0.8984375" style="201" customWidth="1"/>
    <col min="9223" max="9225" width="8.5" style="201" customWidth="1"/>
    <col min="9226" max="9226" width="8" style="201" customWidth="1"/>
    <col min="9227" max="9470" width="9" style="201"/>
    <col min="9471" max="9471" width="47.8984375" style="201" customWidth="1"/>
    <col min="9472" max="9472" width="11.3984375" style="201" customWidth="1"/>
    <col min="9473" max="9473" width="9.3984375" style="201" customWidth="1"/>
    <col min="9474" max="9474" width="9.19921875" style="201" customWidth="1"/>
    <col min="9475" max="9475" width="10.19921875" style="201" customWidth="1"/>
    <col min="9476" max="9476" width="9.19921875" style="201" customWidth="1"/>
    <col min="9477" max="9477" width="10.19921875" style="201" customWidth="1"/>
    <col min="9478" max="9478" width="0.8984375" style="201" customWidth="1"/>
    <col min="9479" max="9481" width="8.5" style="201" customWidth="1"/>
    <col min="9482" max="9482" width="8" style="201" customWidth="1"/>
    <col min="9483" max="9726" width="9" style="201"/>
    <col min="9727" max="9727" width="47.8984375" style="201" customWidth="1"/>
    <col min="9728" max="9728" width="11.3984375" style="201" customWidth="1"/>
    <col min="9729" max="9729" width="9.3984375" style="201" customWidth="1"/>
    <col min="9730" max="9730" width="9.19921875" style="201" customWidth="1"/>
    <col min="9731" max="9731" width="10.19921875" style="201" customWidth="1"/>
    <col min="9732" max="9732" width="9.19921875" style="201" customWidth="1"/>
    <col min="9733" max="9733" width="10.19921875" style="201" customWidth="1"/>
    <col min="9734" max="9734" width="0.8984375" style="201" customWidth="1"/>
    <col min="9735" max="9737" width="8.5" style="201" customWidth="1"/>
    <col min="9738" max="9738" width="8" style="201" customWidth="1"/>
    <col min="9739" max="9982" width="9" style="201"/>
    <col min="9983" max="9983" width="47.8984375" style="201" customWidth="1"/>
    <col min="9984" max="9984" width="11.3984375" style="201" customWidth="1"/>
    <col min="9985" max="9985" width="9.3984375" style="201" customWidth="1"/>
    <col min="9986" max="9986" width="9.19921875" style="201" customWidth="1"/>
    <col min="9987" max="9987" width="10.19921875" style="201" customWidth="1"/>
    <col min="9988" max="9988" width="9.19921875" style="201" customWidth="1"/>
    <col min="9989" max="9989" width="10.19921875" style="201" customWidth="1"/>
    <col min="9990" max="9990" width="0.8984375" style="201" customWidth="1"/>
    <col min="9991" max="9993" width="8.5" style="201" customWidth="1"/>
    <col min="9994" max="9994" width="8" style="201" customWidth="1"/>
    <col min="9995" max="10238" width="9" style="201"/>
    <col min="10239" max="10239" width="47.8984375" style="201" customWidth="1"/>
    <col min="10240" max="10240" width="11.3984375" style="201" customWidth="1"/>
    <col min="10241" max="10241" width="9.3984375" style="201" customWidth="1"/>
    <col min="10242" max="10242" width="9.19921875" style="201" customWidth="1"/>
    <col min="10243" max="10243" width="10.19921875" style="201" customWidth="1"/>
    <col min="10244" max="10244" width="9.19921875" style="201" customWidth="1"/>
    <col min="10245" max="10245" width="10.19921875" style="201" customWidth="1"/>
    <col min="10246" max="10246" width="0.8984375" style="201" customWidth="1"/>
    <col min="10247" max="10249" width="8.5" style="201" customWidth="1"/>
    <col min="10250" max="10250" width="8" style="201" customWidth="1"/>
    <col min="10251" max="10494" width="9" style="201"/>
    <col min="10495" max="10495" width="47.8984375" style="201" customWidth="1"/>
    <col min="10496" max="10496" width="11.3984375" style="201" customWidth="1"/>
    <col min="10497" max="10497" width="9.3984375" style="201" customWidth="1"/>
    <col min="10498" max="10498" width="9.19921875" style="201" customWidth="1"/>
    <col min="10499" max="10499" width="10.19921875" style="201" customWidth="1"/>
    <col min="10500" max="10500" width="9.19921875" style="201" customWidth="1"/>
    <col min="10501" max="10501" width="10.19921875" style="201" customWidth="1"/>
    <col min="10502" max="10502" width="0.8984375" style="201" customWidth="1"/>
    <col min="10503" max="10505" width="8.5" style="201" customWidth="1"/>
    <col min="10506" max="10506" width="8" style="201" customWidth="1"/>
    <col min="10507" max="10750" width="9" style="201"/>
    <col min="10751" max="10751" width="47.8984375" style="201" customWidth="1"/>
    <col min="10752" max="10752" width="11.3984375" style="201" customWidth="1"/>
    <col min="10753" max="10753" width="9.3984375" style="201" customWidth="1"/>
    <col min="10754" max="10754" width="9.19921875" style="201" customWidth="1"/>
    <col min="10755" max="10755" width="10.19921875" style="201" customWidth="1"/>
    <col min="10756" max="10756" width="9.19921875" style="201" customWidth="1"/>
    <col min="10757" max="10757" width="10.19921875" style="201" customWidth="1"/>
    <col min="10758" max="10758" width="0.8984375" style="201" customWidth="1"/>
    <col min="10759" max="10761" width="8.5" style="201" customWidth="1"/>
    <col min="10762" max="10762" width="8" style="201" customWidth="1"/>
    <col min="10763" max="11006" width="9" style="201"/>
    <col min="11007" max="11007" width="47.8984375" style="201" customWidth="1"/>
    <col min="11008" max="11008" width="11.3984375" style="201" customWidth="1"/>
    <col min="11009" max="11009" width="9.3984375" style="201" customWidth="1"/>
    <col min="11010" max="11010" width="9.19921875" style="201" customWidth="1"/>
    <col min="11011" max="11011" width="10.19921875" style="201" customWidth="1"/>
    <col min="11012" max="11012" width="9.19921875" style="201" customWidth="1"/>
    <col min="11013" max="11013" width="10.19921875" style="201" customWidth="1"/>
    <col min="11014" max="11014" width="0.8984375" style="201" customWidth="1"/>
    <col min="11015" max="11017" width="8.5" style="201" customWidth="1"/>
    <col min="11018" max="11018" width="8" style="201" customWidth="1"/>
    <col min="11019" max="11262" width="9" style="201"/>
    <col min="11263" max="11263" width="47.8984375" style="201" customWidth="1"/>
    <col min="11264" max="11264" width="11.3984375" style="201" customWidth="1"/>
    <col min="11265" max="11265" width="9.3984375" style="201" customWidth="1"/>
    <col min="11266" max="11266" width="9.19921875" style="201" customWidth="1"/>
    <col min="11267" max="11267" width="10.19921875" style="201" customWidth="1"/>
    <col min="11268" max="11268" width="9.19921875" style="201" customWidth="1"/>
    <col min="11269" max="11269" width="10.19921875" style="201" customWidth="1"/>
    <col min="11270" max="11270" width="0.8984375" style="201" customWidth="1"/>
    <col min="11271" max="11273" width="8.5" style="201" customWidth="1"/>
    <col min="11274" max="11274" width="8" style="201" customWidth="1"/>
    <col min="11275" max="11518" width="9" style="201"/>
    <col min="11519" max="11519" width="47.8984375" style="201" customWidth="1"/>
    <col min="11520" max="11520" width="11.3984375" style="201" customWidth="1"/>
    <col min="11521" max="11521" width="9.3984375" style="201" customWidth="1"/>
    <col min="11522" max="11522" width="9.19921875" style="201" customWidth="1"/>
    <col min="11523" max="11523" width="10.19921875" style="201" customWidth="1"/>
    <col min="11524" max="11524" width="9.19921875" style="201" customWidth="1"/>
    <col min="11525" max="11525" width="10.19921875" style="201" customWidth="1"/>
    <col min="11526" max="11526" width="0.8984375" style="201" customWidth="1"/>
    <col min="11527" max="11529" width="8.5" style="201" customWidth="1"/>
    <col min="11530" max="11530" width="8" style="201" customWidth="1"/>
    <col min="11531" max="11774" width="9" style="201"/>
    <col min="11775" max="11775" width="47.8984375" style="201" customWidth="1"/>
    <col min="11776" max="11776" width="11.3984375" style="201" customWidth="1"/>
    <col min="11777" max="11777" width="9.3984375" style="201" customWidth="1"/>
    <col min="11778" max="11778" width="9.19921875" style="201" customWidth="1"/>
    <col min="11779" max="11779" width="10.19921875" style="201" customWidth="1"/>
    <col min="11780" max="11780" width="9.19921875" style="201" customWidth="1"/>
    <col min="11781" max="11781" width="10.19921875" style="201" customWidth="1"/>
    <col min="11782" max="11782" width="0.8984375" style="201" customWidth="1"/>
    <col min="11783" max="11785" width="8.5" style="201" customWidth="1"/>
    <col min="11786" max="11786" width="8" style="201" customWidth="1"/>
    <col min="11787" max="12030" width="9" style="201"/>
    <col min="12031" max="12031" width="47.8984375" style="201" customWidth="1"/>
    <col min="12032" max="12032" width="11.3984375" style="201" customWidth="1"/>
    <col min="12033" max="12033" width="9.3984375" style="201" customWidth="1"/>
    <col min="12034" max="12034" width="9.19921875" style="201" customWidth="1"/>
    <col min="12035" max="12035" width="10.19921875" style="201" customWidth="1"/>
    <col min="12036" max="12036" width="9.19921875" style="201" customWidth="1"/>
    <col min="12037" max="12037" width="10.19921875" style="201" customWidth="1"/>
    <col min="12038" max="12038" width="0.8984375" style="201" customWidth="1"/>
    <col min="12039" max="12041" width="8.5" style="201" customWidth="1"/>
    <col min="12042" max="12042" width="8" style="201" customWidth="1"/>
    <col min="12043" max="12286" width="9" style="201"/>
    <col min="12287" max="12287" width="47.8984375" style="201" customWidth="1"/>
    <col min="12288" max="12288" width="11.3984375" style="201" customWidth="1"/>
    <col min="12289" max="12289" width="9.3984375" style="201" customWidth="1"/>
    <col min="12290" max="12290" width="9.19921875" style="201" customWidth="1"/>
    <col min="12291" max="12291" width="10.19921875" style="201" customWidth="1"/>
    <col min="12292" max="12292" width="9.19921875" style="201" customWidth="1"/>
    <col min="12293" max="12293" width="10.19921875" style="201" customWidth="1"/>
    <col min="12294" max="12294" width="0.8984375" style="201" customWidth="1"/>
    <col min="12295" max="12297" width="8.5" style="201" customWidth="1"/>
    <col min="12298" max="12298" width="8" style="201" customWidth="1"/>
    <col min="12299" max="12542" width="9" style="201"/>
    <col min="12543" max="12543" width="47.8984375" style="201" customWidth="1"/>
    <col min="12544" max="12544" width="11.3984375" style="201" customWidth="1"/>
    <col min="12545" max="12545" width="9.3984375" style="201" customWidth="1"/>
    <col min="12546" max="12546" width="9.19921875" style="201" customWidth="1"/>
    <col min="12547" max="12547" width="10.19921875" style="201" customWidth="1"/>
    <col min="12548" max="12548" width="9.19921875" style="201" customWidth="1"/>
    <col min="12549" max="12549" width="10.19921875" style="201" customWidth="1"/>
    <col min="12550" max="12550" width="0.8984375" style="201" customWidth="1"/>
    <col min="12551" max="12553" width="8.5" style="201" customWidth="1"/>
    <col min="12554" max="12554" width="8" style="201" customWidth="1"/>
    <col min="12555" max="12798" width="9" style="201"/>
    <col min="12799" max="12799" width="47.8984375" style="201" customWidth="1"/>
    <col min="12800" max="12800" width="11.3984375" style="201" customWidth="1"/>
    <col min="12801" max="12801" width="9.3984375" style="201" customWidth="1"/>
    <col min="12802" max="12802" width="9.19921875" style="201" customWidth="1"/>
    <col min="12803" max="12803" width="10.19921875" style="201" customWidth="1"/>
    <col min="12804" max="12804" width="9.19921875" style="201" customWidth="1"/>
    <col min="12805" max="12805" width="10.19921875" style="201" customWidth="1"/>
    <col min="12806" max="12806" width="0.8984375" style="201" customWidth="1"/>
    <col min="12807" max="12809" width="8.5" style="201" customWidth="1"/>
    <col min="12810" max="12810" width="8" style="201" customWidth="1"/>
    <col min="12811" max="13054" width="9" style="201"/>
    <col min="13055" max="13055" width="47.8984375" style="201" customWidth="1"/>
    <col min="13056" max="13056" width="11.3984375" style="201" customWidth="1"/>
    <col min="13057" max="13057" width="9.3984375" style="201" customWidth="1"/>
    <col min="13058" max="13058" width="9.19921875" style="201" customWidth="1"/>
    <col min="13059" max="13059" width="10.19921875" style="201" customWidth="1"/>
    <col min="13060" max="13060" width="9.19921875" style="201" customWidth="1"/>
    <col min="13061" max="13061" width="10.19921875" style="201" customWidth="1"/>
    <col min="13062" max="13062" width="0.8984375" style="201" customWidth="1"/>
    <col min="13063" max="13065" width="8.5" style="201" customWidth="1"/>
    <col min="13066" max="13066" width="8" style="201" customWidth="1"/>
    <col min="13067" max="13310" width="9" style="201"/>
    <col min="13311" max="13311" width="47.8984375" style="201" customWidth="1"/>
    <col min="13312" max="13312" width="11.3984375" style="201" customWidth="1"/>
    <col min="13313" max="13313" width="9.3984375" style="201" customWidth="1"/>
    <col min="13314" max="13314" width="9.19921875" style="201" customWidth="1"/>
    <col min="13315" max="13315" width="10.19921875" style="201" customWidth="1"/>
    <col min="13316" max="13316" width="9.19921875" style="201" customWidth="1"/>
    <col min="13317" max="13317" width="10.19921875" style="201" customWidth="1"/>
    <col min="13318" max="13318" width="0.8984375" style="201" customWidth="1"/>
    <col min="13319" max="13321" width="8.5" style="201" customWidth="1"/>
    <col min="13322" max="13322" width="8" style="201" customWidth="1"/>
    <col min="13323" max="13566" width="9" style="201"/>
    <col min="13567" max="13567" width="47.8984375" style="201" customWidth="1"/>
    <col min="13568" max="13568" width="11.3984375" style="201" customWidth="1"/>
    <col min="13569" max="13569" width="9.3984375" style="201" customWidth="1"/>
    <col min="13570" max="13570" width="9.19921875" style="201" customWidth="1"/>
    <col min="13571" max="13571" width="10.19921875" style="201" customWidth="1"/>
    <col min="13572" max="13572" width="9.19921875" style="201" customWidth="1"/>
    <col min="13573" max="13573" width="10.19921875" style="201" customWidth="1"/>
    <col min="13574" max="13574" width="0.8984375" style="201" customWidth="1"/>
    <col min="13575" max="13577" width="8.5" style="201" customWidth="1"/>
    <col min="13578" max="13578" width="8" style="201" customWidth="1"/>
    <col min="13579" max="13822" width="9" style="201"/>
    <col min="13823" max="13823" width="47.8984375" style="201" customWidth="1"/>
    <col min="13824" max="13824" width="11.3984375" style="201" customWidth="1"/>
    <col min="13825" max="13825" width="9.3984375" style="201" customWidth="1"/>
    <col min="13826" max="13826" width="9.19921875" style="201" customWidth="1"/>
    <col min="13827" max="13827" width="10.19921875" style="201" customWidth="1"/>
    <col min="13828" max="13828" width="9.19921875" style="201" customWidth="1"/>
    <col min="13829" max="13829" width="10.19921875" style="201" customWidth="1"/>
    <col min="13830" max="13830" width="0.8984375" style="201" customWidth="1"/>
    <col min="13831" max="13833" width="8.5" style="201" customWidth="1"/>
    <col min="13834" max="13834" width="8" style="201" customWidth="1"/>
    <col min="13835" max="14078" width="9" style="201"/>
    <col min="14079" max="14079" width="47.8984375" style="201" customWidth="1"/>
    <col min="14080" max="14080" width="11.3984375" style="201" customWidth="1"/>
    <col min="14081" max="14081" width="9.3984375" style="201" customWidth="1"/>
    <col min="14082" max="14082" width="9.19921875" style="201" customWidth="1"/>
    <col min="14083" max="14083" width="10.19921875" style="201" customWidth="1"/>
    <col min="14084" max="14084" width="9.19921875" style="201" customWidth="1"/>
    <col min="14085" max="14085" width="10.19921875" style="201" customWidth="1"/>
    <col min="14086" max="14086" width="0.8984375" style="201" customWidth="1"/>
    <col min="14087" max="14089" width="8.5" style="201" customWidth="1"/>
    <col min="14090" max="14090" width="8" style="201" customWidth="1"/>
    <col min="14091" max="14334" width="9" style="201"/>
    <col min="14335" max="14335" width="47.8984375" style="201" customWidth="1"/>
    <col min="14336" max="14336" width="11.3984375" style="201" customWidth="1"/>
    <col min="14337" max="14337" width="9.3984375" style="201" customWidth="1"/>
    <col min="14338" max="14338" width="9.19921875" style="201" customWidth="1"/>
    <col min="14339" max="14339" width="10.19921875" style="201" customWidth="1"/>
    <col min="14340" max="14340" width="9.19921875" style="201" customWidth="1"/>
    <col min="14341" max="14341" width="10.19921875" style="201" customWidth="1"/>
    <col min="14342" max="14342" width="0.8984375" style="201" customWidth="1"/>
    <col min="14343" max="14345" width="8.5" style="201" customWidth="1"/>
    <col min="14346" max="14346" width="8" style="201" customWidth="1"/>
    <col min="14347" max="14590" width="9" style="201"/>
    <col min="14591" max="14591" width="47.8984375" style="201" customWidth="1"/>
    <col min="14592" max="14592" width="11.3984375" style="201" customWidth="1"/>
    <col min="14593" max="14593" width="9.3984375" style="201" customWidth="1"/>
    <col min="14594" max="14594" width="9.19921875" style="201" customWidth="1"/>
    <col min="14595" max="14595" width="10.19921875" style="201" customWidth="1"/>
    <col min="14596" max="14596" width="9.19921875" style="201" customWidth="1"/>
    <col min="14597" max="14597" width="10.19921875" style="201" customWidth="1"/>
    <col min="14598" max="14598" width="0.8984375" style="201" customWidth="1"/>
    <col min="14599" max="14601" width="8.5" style="201" customWidth="1"/>
    <col min="14602" max="14602" width="8" style="201" customWidth="1"/>
    <col min="14603" max="14846" width="9" style="201"/>
    <col min="14847" max="14847" width="47.8984375" style="201" customWidth="1"/>
    <col min="14848" max="14848" width="11.3984375" style="201" customWidth="1"/>
    <col min="14849" max="14849" width="9.3984375" style="201" customWidth="1"/>
    <col min="14850" max="14850" width="9.19921875" style="201" customWidth="1"/>
    <col min="14851" max="14851" width="10.19921875" style="201" customWidth="1"/>
    <col min="14852" max="14852" width="9.19921875" style="201" customWidth="1"/>
    <col min="14853" max="14853" width="10.19921875" style="201" customWidth="1"/>
    <col min="14854" max="14854" width="0.8984375" style="201" customWidth="1"/>
    <col min="14855" max="14857" width="8.5" style="201" customWidth="1"/>
    <col min="14858" max="14858" width="8" style="201" customWidth="1"/>
    <col min="14859" max="15102" width="9" style="201"/>
    <col min="15103" max="15103" width="47.8984375" style="201" customWidth="1"/>
    <col min="15104" max="15104" width="11.3984375" style="201" customWidth="1"/>
    <col min="15105" max="15105" width="9.3984375" style="201" customWidth="1"/>
    <col min="15106" max="15106" width="9.19921875" style="201" customWidth="1"/>
    <col min="15107" max="15107" width="10.19921875" style="201" customWidth="1"/>
    <col min="15108" max="15108" width="9.19921875" style="201" customWidth="1"/>
    <col min="15109" max="15109" width="10.19921875" style="201" customWidth="1"/>
    <col min="15110" max="15110" width="0.8984375" style="201" customWidth="1"/>
    <col min="15111" max="15113" width="8.5" style="201" customWidth="1"/>
    <col min="15114" max="15114" width="8" style="201" customWidth="1"/>
    <col min="15115" max="15358" width="9" style="201"/>
    <col min="15359" max="15359" width="47.8984375" style="201" customWidth="1"/>
    <col min="15360" max="15360" width="11.3984375" style="201" customWidth="1"/>
    <col min="15361" max="15361" width="9.3984375" style="201" customWidth="1"/>
    <col min="15362" max="15362" width="9.19921875" style="201" customWidth="1"/>
    <col min="15363" max="15363" width="10.19921875" style="201" customWidth="1"/>
    <col min="15364" max="15364" width="9.19921875" style="201" customWidth="1"/>
    <col min="15365" max="15365" width="10.19921875" style="201" customWidth="1"/>
    <col min="15366" max="15366" width="0.8984375" style="201" customWidth="1"/>
    <col min="15367" max="15369" width="8.5" style="201" customWidth="1"/>
    <col min="15370" max="15370" width="8" style="201" customWidth="1"/>
    <col min="15371" max="15614" width="9" style="201"/>
    <col min="15615" max="15615" width="47.8984375" style="201" customWidth="1"/>
    <col min="15616" max="15616" width="11.3984375" style="201" customWidth="1"/>
    <col min="15617" max="15617" width="9.3984375" style="201" customWidth="1"/>
    <col min="15618" max="15618" width="9.19921875" style="201" customWidth="1"/>
    <col min="15619" max="15619" width="10.19921875" style="201" customWidth="1"/>
    <col min="15620" max="15620" width="9.19921875" style="201" customWidth="1"/>
    <col min="15621" max="15621" width="10.19921875" style="201" customWidth="1"/>
    <col min="15622" max="15622" width="0.8984375" style="201" customWidth="1"/>
    <col min="15623" max="15625" width="8.5" style="201" customWidth="1"/>
    <col min="15626" max="15626" width="8" style="201" customWidth="1"/>
    <col min="15627" max="15870" width="9" style="201"/>
    <col min="15871" max="15871" width="47.8984375" style="201" customWidth="1"/>
    <col min="15872" max="15872" width="11.3984375" style="201" customWidth="1"/>
    <col min="15873" max="15873" width="9.3984375" style="201" customWidth="1"/>
    <col min="15874" max="15874" width="9.19921875" style="201" customWidth="1"/>
    <col min="15875" max="15875" width="10.19921875" style="201" customWidth="1"/>
    <col min="15876" max="15876" width="9.19921875" style="201" customWidth="1"/>
    <col min="15877" max="15877" width="10.19921875" style="201" customWidth="1"/>
    <col min="15878" max="15878" width="0.8984375" style="201" customWidth="1"/>
    <col min="15879" max="15881" width="8.5" style="201" customWidth="1"/>
    <col min="15882" max="15882" width="8" style="201" customWidth="1"/>
    <col min="15883" max="16126" width="9" style="201"/>
    <col min="16127" max="16127" width="47.8984375" style="201" customWidth="1"/>
    <col min="16128" max="16128" width="11.3984375" style="201" customWidth="1"/>
    <col min="16129" max="16129" width="9.3984375" style="201" customWidth="1"/>
    <col min="16130" max="16130" width="9.19921875" style="201" customWidth="1"/>
    <col min="16131" max="16131" width="10.19921875" style="201" customWidth="1"/>
    <col min="16132" max="16132" width="9.19921875" style="201" customWidth="1"/>
    <col min="16133" max="16133" width="10.19921875" style="201" customWidth="1"/>
    <col min="16134" max="16134" width="0.8984375" style="201" customWidth="1"/>
    <col min="16135" max="16137" width="8.5" style="201" customWidth="1"/>
    <col min="16138" max="16138" width="8" style="201" customWidth="1"/>
    <col min="16139" max="16384" width="9" style="201"/>
  </cols>
  <sheetData>
    <row r="1" spans="1:24" s="39" customFormat="1" ht="17.25" x14ac:dyDescent="0.3">
      <c r="A1" s="120" t="s">
        <v>120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</row>
    <row r="2" spans="1:24" s="39" customFormat="1" ht="36" customHeight="1" x14ac:dyDescent="0.3">
      <c r="A2" s="828" t="s">
        <v>155</v>
      </c>
      <c r="B2" s="828"/>
      <c r="C2" s="828"/>
      <c r="D2" s="828"/>
      <c r="E2" s="828"/>
      <c r="F2" s="828"/>
      <c r="G2" s="828"/>
      <c r="H2" s="120"/>
      <c r="I2" s="120"/>
      <c r="J2" s="120"/>
      <c r="K2" s="120"/>
      <c r="L2" s="120"/>
      <c r="M2" s="120"/>
      <c r="N2" s="121"/>
      <c r="O2" s="121"/>
      <c r="P2" s="121"/>
      <c r="Q2" s="121"/>
      <c r="R2" s="121"/>
      <c r="S2" s="121"/>
      <c r="T2" s="121"/>
      <c r="U2" s="121"/>
      <c r="V2" s="121"/>
      <c r="W2" s="121"/>
    </row>
    <row r="3" spans="1:24" s="200" customFormat="1" ht="8.25" customHeight="1" x14ac:dyDescent="0.3">
      <c r="A3" s="208"/>
      <c r="B3" s="206"/>
      <c r="C3" s="206"/>
      <c r="D3" s="206"/>
      <c r="E3" s="206"/>
      <c r="F3" s="206"/>
      <c r="N3" s="207"/>
      <c r="O3" s="207"/>
      <c r="P3" s="207"/>
      <c r="Q3" s="207"/>
      <c r="R3" s="207"/>
      <c r="S3" s="207"/>
      <c r="T3" s="207"/>
      <c r="U3" s="207"/>
      <c r="V3" s="207"/>
      <c r="W3" s="207"/>
    </row>
    <row r="4" spans="1:24" s="205" customFormat="1" ht="21" customHeight="1" thickBot="1" x14ac:dyDescent="0.35">
      <c r="A4" s="472" t="s">
        <v>244</v>
      </c>
      <c r="B4" s="316"/>
      <c r="C4" s="202"/>
      <c r="D4" s="202"/>
      <c r="E4" s="202"/>
      <c r="F4" s="202"/>
      <c r="G4" s="44" t="s">
        <v>297</v>
      </c>
      <c r="H4" s="146"/>
      <c r="I4" s="146"/>
      <c r="O4" s="257"/>
      <c r="P4" s="258"/>
      <c r="Q4" s="258"/>
      <c r="R4" s="258"/>
      <c r="S4" s="258"/>
      <c r="T4" s="258"/>
      <c r="U4" s="258"/>
      <c r="V4" s="258"/>
      <c r="W4" s="258"/>
      <c r="X4" s="199"/>
    </row>
    <row r="5" spans="1:24" s="205" customFormat="1" ht="3" customHeight="1" x14ac:dyDescent="0.3">
      <c r="A5" s="486"/>
      <c r="B5" s="486"/>
      <c r="C5" s="487"/>
      <c r="D5" s="487"/>
      <c r="E5" s="487"/>
      <c r="F5" s="487"/>
      <c r="G5" s="487"/>
      <c r="H5" s="146"/>
      <c r="I5" s="146"/>
      <c r="O5" s="259"/>
      <c r="P5" s="260"/>
      <c r="Q5" s="260"/>
      <c r="R5" s="260"/>
      <c r="S5" s="260"/>
      <c r="T5" s="260"/>
      <c r="U5" s="260"/>
      <c r="V5" s="260"/>
      <c r="W5" s="260"/>
      <c r="X5" s="199"/>
    </row>
    <row r="6" spans="1:24" s="205" customFormat="1" ht="15" customHeight="1" x14ac:dyDescent="0.3">
      <c r="A6" s="488"/>
      <c r="B6" s="488"/>
      <c r="C6" s="497" t="s">
        <v>73</v>
      </c>
      <c r="D6" s="862" t="s">
        <v>152</v>
      </c>
      <c r="E6" s="862"/>
      <c r="F6" s="862"/>
      <c r="G6" s="862"/>
      <c r="H6" s="146"/>
      <c r="I6" s="146"/>
      <c r="O6" s="261"/>
      <c r="P6" s="262"/>
      <c r="Q6" s="262"/>
      <c r="R6" s="262"/>
      <c r="S6" s="262"/>
      <c r="T6" s="262"/>
      <c r="U6" s="262"/>
      <c r="V6" s="262"/>
      <c r="W6" s="262"/>
      <c r="X6" s="199"/>
    </row>
    <row r="7" spans="1:24" s="205" customFormat="1" ht="13.5" customHeight="1" x14ac:dyDescent="0.3">
      <c r="A7" s="488"/>
      <c r="B7" s="488"/>
      <c r="C7" s="498" t="s">
        <v>55</v>
      </c>
      <c r="D7" s="863" t="s">
        <v>122</v>
      </c>
      <c r="E7" s="863" t="s">
        <v>123</v>
      </c>
      <c r="F7" s="863" t="s">
        <v>150</v>
      </c>
      <c r="G7" s="863" t="s">
        <v>243</v>
      </c>
      <c r="H7" s="146"/>
      <c r="I7" s="146"/>
      <c r="O7" s="259"/>
      <c r="P7" s="260"/>
      <c r="Q7" s="260"/>
      <c r="R7" s="260"/>
      <c r="S7" s="260"/>
      <c r="T7" s="260"/>
      <c r="U7" s="260"/>
      <c r="V7" s="260"/>
      <c r="W7" s="260"/>
      <c r="X7" s="199"/>
    </row>
    <row r="8" spans="1:24" s="205" customFormat="1" ht="29.25" customHeight="1" x14ac:dyDescent="0.3">
      <c r="A8" s="498"/>
      <c r="B8" s="498"/>
      <c r="C8" s="499" t="s">
        <v>4</v>
      </c>
      <c r="D8" s="863"/>
      <c r="E8" s="863"/>
      <c r="F8" s="863"/>
      <c r="G8" s="863"/>
      <c r="H8" s="146"/>
      <c r="I8" s="146"/>
      <c r="O8" s="259"/>
      <c r="P8" s="260"/>
      <c r="Q8" s="260"/>
      <c r="R8" s="260"/>
      <c r="S8" s="260"/>
      <c r="T8" s="260"/>
      <c r="U8" s="260"/>
      <c r="V8" s="260"/>
      <c r="W8" s="260"/>
      <c r="X8" s="199"/>
    </row>
    <row r="9" spans="1:24" s="205" customFormat="1" ht="3" customHeight="1" thickBot="1" x14ac:dyDescent="0.35">
      <c r="A9" s="491"/>
      <c r="B9" s="491"/>
      <c r="C9" s="503"/>
      <c r="D9" s="512"/>
      <c r="E9" s="513"/>
      <c r="F9" s="512"/>
      <c r="G9" s="512"/>
      <c r="H9" s="146"/>
      <c r="I9" s="146"/>
      <c r="O9" s="259"/>
      <c r="P9" s="260"/>
      <c r="Q9" s="260"/>
      <c r="R9" s="260"/>
      <c r="S9" s="260"/>
      <c r="T9" s="260"/>
      <c r="U9" s="260"/>
      <c r="V9" s="260"/>
      <c r="W9" s="260"/>
      <c r="X9" s="199"/>
    </row>
    <row r="10" spans="1:24" s="205" customFormat="1" ht="7.5" customHeight="1" x14ac:dyDescent="0.3">
      <c r="A10" s="369"/>
      <c r="B10" s="374"/>
      <c r="C10" s="374"/>
      <c r="D10" s="367"/>
      <c r="E10" s="367"/>
      <c r="F10" s="367"/>
      <c r="G10" s="368"/>
      <c r="H10" s="146"/>
      <c r="I10" s="146"/>
      <c r="O10" s="209"/>
      <c r="P10" s="197"/>
      <c r="Q10" s="197"/>
      <c r="R10" s="197"/>
      <c r="S10" s="197"/>
      <c r="T10" s="197"/>
      <c r="U10" s="197"/>
      <c r="V10" s="197"/>
      <c r="W10" s="197"/>
      <c r="X10" s="199"/>
    </row>
    <row r="11" spans="1:24" ht="15" customHeight="1" x14ac:dyDescent="0.3">
      <c r="A11" s="131"/>
      <c r="B11" s="375" t="s">
        <v>5</v>
      </c>
      <c r="C11" s="635">
        <v>8160</v>
      </c>
      <c r="D11" s="612">
        <v>10.393430567471503</v>
      </c>
      <c r="E11" s="612">
        <v>38.534134085059449</v>
      </c>
      <c r="F11" s="612">
        <v>28.42260080892266</v>
      </c>
      <c r="G11" s="612">
        <v>22.64983453854639</v>
      </c>
      <c r="H11" s="137"/>
      <c r="I11" s="137"/>
      <c r="O11" s="261"/>
      <c r="P11" s="262"/>
      <c r="Q11" s="262"/>
      <c r="R11" s="262"/>
      <c r="S11" s="262"/>
      <c r="T11" s="262"/>
      <c r="U11" s="262"/>
      <c r="V11" s="262"/>
      <c r="W11" s="262"/>
      <c r="X11" s="203"/>
    </row>
    <row r="12" spans="1:24" s="205" customFormat="1" ht="6.75" customHeight="1" x14ac:dyDescent="0.3">
      <c r="A12" s="131"/>
      <c r="B12" s="376"/>
      <c r="C12" s="636"/>
      <c r="D12" s="637"/>
      <c r="E12" s="637"/>
      <c r="F12" s="637"/>
      <c r="G12" s="637"/>
      <c r="O12" s="259"/>
      <c r="P12" s="260"/>
      <c r="Q12" s="260"/>
      <c r="R12" s="260"/>
      <c r="S12" s="260"/>
      <c r="T12" s="260"/>
      <c r="U12" s="260"/>
      <c r="V12" s="260"/>
      <c r="W12" s="260"/>
      <c r="X12" s="199"/>
    </row>
    <row r="13" spans="1:24" s="205" customFormat="1" ht="15" customHeight="1" x14ac:dyDescent="0.3">
      <c r="A13" s="846" t="s">
        <v>196</v>
      </c>
      <c r="B13" s="607" t="s">
        <v>197</v>
      </c>
      <c r="C13" s="638" t="s">
        <v>298</v>
      </c>
      <c r="D13" s="620" t="s">
        <v>298</v>
      </c>
      <c r="E13" s="620" t="s">
        <v>298</v>
      </c>
      <c r="F13" s="620" t="s">
        <v>298</v>
      </c>
      <c r="G13" s="620" t="s">
        <v>298</v>
      </c>
      <c r="O13" s="259"/>
      <c r="P13" s="260"/>
      <c r="Q13" s="260"/>
      <c r="R13" s="260"/>
      <c r="S13" s="260"/>
      <c r="T13" s="260"/>
      <c r="U13" s="260"/>
      <c r="V13" s="260"/>
      <c r="W13" s="260"/>
      <c r="X13" s="199"/>
    </row>
    <row r="14" spans="1:24" s="350" customFormat="1" ht="15" customHeight="1" x14ac:dyDescent="0.3">
      <c r="A14" s="846"/>
      <c r="B14" s="607" t="s">
        <v>198</v>
      </c>
      <c r="C14" s="382">
        <v>50</v>
      </c>
      <c r="D14" s="383">
        <v>80</v>
      </c>
      <c r="E14" s="383">
        <v>20</v>
      </c>
      <c r="F14" s="383">
        <v>0</v>
      </c>
      <c r="G14" s="383">
        <v>0</v>
      </c>
      <c r="O14" s="319"/>
      <c r="P14" s="353"/>
      <c r="Q14" s="353"/>
      <c r="R14" s="353"/>
      <c r="S14" s="353"/>
      <c r="T14" s="353"/>
      <c r="U14" s="353"/>
      <c r="V14" s="353"/>
      <c r="W14" s="353"/>
      <c r="X14" s="351"/>
    </row>
    <row r="15" spans="1:24" s="350" customFormat="1" ht="15" customHeight="1" x14ac:dyDescent="0.3">
      <c r="A15" s="846"/>
      <c r="B15" s="607" t="s">
        <v>199</v>
      </c>
      <c r="C15" s="382">
        <v>60</v>
      </c>
      <c r="D15" s="383">
        <v>88.888888888888886</v>
      </c>
      <c r="E15" s="383">
        <v>11.111111111111111</v>
      </c>
      <c r="F15" s="383">
        <v>0</v>
      </c>
      <c r="G15" s="383">
        <v>0</v>
      </c>
      <c r="O15" s="319"/>
      <c r="P15" s="317"/>
      <c r="Q15" s="317"/>
      <c r="R15" s="317"/>
      <c r="S15" s="317"/>
      <c r="T15" s="317"/>
      <c r="U15" s="317"/>
      <c r="V15" s="317"/>
      <c r="W15" s="317"/>
      <c r="X15" s="351"/>
    </row>
    <row r="16" spans="1:24" s="350" customFormat="1" ht="15" customHeight="1" x14ac:dyDescent="0.3">
      <c r="A16" s="846"/>
      <c r="B16" s="607" t="s">
        <v>200</v>
      </c>
      <c r="C16" s="382">
        <v>20</v>
      </c>
      <c r="D16" s="383">
        <v>100</v>
      </c>
      <c r="E16" s="383">
        <v>0</v>
      </c>
      <c r="F16" s="383">
        <v>0</v>
      </c>
      <c r="G16" s="383">
        <v>0</v>
      </c>
      <c r="O16" s="319"/>
      <c r="P16" s="318"/>
      <c r="Q16" s="318"/>
      <c r="R16" s="318"/>
      <c r="S16" s="318"/>
      <c r="T16" s="318"/>
      <c r="U16" s="318"/>
      <c r="V16" s="318"/>
      <c r="W16" s="318"/>
      <c r="X16" s="351"/>
    </row>
    <row r="17" spans="1:24" s="350" customFormat="1" ht="15" customHeight="1" x14ac:dyDescent="0.3">
      <c r="A17" s="846"/>
      <c r="B17" s="607" t="s">
        <v>201</v>
      </c>
      <c r="C17" s="382" t="s">
        <v>298</v>
      </c>
      <c r="D17" s="383" t="s">
        <v>298</v>
      </c>
      <c r="E17" s="383" t="s">
        <v>298</v>
      </c>
      <c r="F17" s="383" t="s">
        <v>298</v>
      </c>
      <c r="G17" s="383" t="s">
        <v>298</v>
      </c>
      <c r="O17" s="319"/>
      <c r="P17" s="318"/>
      <c r="Q17" s="318"/>
      <c r="R17" s="318"/>
      <c r="S17" s="318"/>
      <c r="T17" s="318"/>
      <c r="U17" s="318"/>
      <c r="V17" s="318"/>
      <c r="W17" s="318"/>
      <c r="X17" s="351"/>
    </row>
    <row r="18" spans="1:24" s="350" customFormat="1" ht="15" customHeight="1" x14ac:dyDescent="0.3">
      <c r="A18" s="846"/>
      <c r="B18" s="607" t="s">
        <v>202</v>
      </c>
      <c r="C18" s="382">
        <v>110</v>
      </c>
      <c r="D18" s="383">
        <v>98.198198198198199</v>
      </c>
      <c r="E18" s="383">
        <v>1.8018018018018018</v>
      </c>
      <c r="F18" s="383">
        <v>0</v>
      </c>
      <c r="G18" s="383">
        <v>0</v>
      </c>
      <c r="O18" s="319"/>
      <c r="P18" s="353"/>
      <c r="Q18" s="353"/>
      <c r="R18" s="353"/>
      <c r="S18" s="353"/>
      <c r="T18" s="353"/>
      <c r="U18" s="353"/>
      <c r="V18" s="353"/>
      <c r="W18" s="353"/>
      <c r="X18" s="351"/>
    </row>
    <row r="19" spans="1:24" s="350" customFormat="1" ht="15" customHeight="1" x14ac:dyDescent="0.3">
      <c r="A19" s="846"/>
      <c r="B19" s="607" t="s">
        <v>93</v>
      </c>
      <c r="C19" s="382">
        <v>60</v>
      </c>
      <c r="D19" s="383">
        <v>98.412698412698404</v>
      </c>
      <c r="E19" s="383">
        <v>1.5873015873015872</v>
      </c>
      <c r="F19" s="383">
        <v>0</v>
      </c>
      <c r="G19" s="383">
        <v>0</v>
      </c>
      <c r="O19" s="319"/>
      <c r="P19" s="317"/>
      <c r="Q19" s="317"/>
      <c r="R19" s="317"/>
      <c r="S19" s="317"/>
      <c r="T19" s="317"/>
      <c r="U19" s="317"/>
      <c r="V19" s="317"/>
      <c r="W19" s="317"/>
      <c r="X19" s="351"/>
    </row>
    <row r="20" spans="1:24" s="350" customFormat="1" ht="15" customHeight="1" x14ac:dyDescent="0.3">
      <c r="A20" s="846"/>
      <c r="B20" s="607" t="s">
        <v>203</v>
      </c>
      <c r="C20" s="382">
        <v>160</v>
      </c>
      <c r="D20" s="383">
        <v>32.911392405063289</v>
      </c>
      <c r="E20" s="383">
        <v>67.088607594936718</v>
      </c>
      <c r="F20" s="383">
        <v>0</v>
      </c>
      <c r="G20" s="383">
        <v>0</v>
      </c>
      <c r="O20" s="319"/>
      <c r="P20" s="317"/>
      <c r="Q20" s="317"/>
      <c r="R20" s="317"/>
      <c r="S20" s="317"/>
      <c r="T20" s="317"/>
      <c r="U20" s="317"/>
      <c r="V20" s="317"/>
      <c r="W20" s="317"/>
      <c r="X20" s="351"/>
    </row>
    <row r="21" spans="1:24" s="350" customFormat="1" ht="15" customHeight="1" x14ac:dyDescent="0.3">
      <c r="A21" s="846"/>
      <c r="B21" s="607" t="s">
        <v>204</v>
      </c>
      <c r="C21" s="382">
        <v>300</v>
      </c>
      <c r="D21" s="383">
        <v>47.50830564784053</v>
      </c>
      <c r="E21" s="383">
        <v>36.212624584717609</v>
      </c>
      <c r="F21" s="383">
        <v>16.279069767441861</v>
      </c>
      <c r="G21" s="383">
        <v>0</v>
      </c>
      <c r="O21" s="319"/>
      <c r="P21" s="353"/>
      <c r="Q21" s="353"/>
      <c r="R21" s="353"/>
      <c r="S21" s="353"/>
      <c r="T21" s="353"/>
      <c r="U21" s="353"/>
      <c r="V21" s="353"/>
      <c r="W21" s="353"/>
      <c r="X21" s="351"/>
    </row>
    <row r="22" spans="1:24" s="350" customFormat="1" ht="15" customHeight="1" x14ac:dyDescent="0.3">
      <c r="A22" s="846"/>
      <c r="B22" s="607" t="s">
        <v>205</v>
      </c>
      <c r="C22" s="382">
        <v>60</v>
      </c>
      <c r="D22" s="383">
        <v>7.8125</v>
      </c>
      <c r="E22" s="383">
        <v>92.1875</v>
      </c>
      <c r="F22" s="383">
        <v>0</v>
      </c>
      <c r="G22" s="383">
        <v>0</v>
      </c>
      <c r="O22" s="319"/>
      <c r="P22" s="357"/>
      <c r="Q22" s="357"/>
      <c r="R22" s="357"/>
      <c r="S22" s="357"/>
      <c r="T22" s="357"/>
      <c r="U22" s="357"/>
      <c r="V22" s="357"/>
      <c r="W22" s="357"/>
      <c r="X22" s="351"/>
    </row>
    <row r="23" spans="1:24" s="350" customFormat="1" ht="15" customHeight="1" x14ac:dyDescent="0.3">
      <c r="A23" s="846"/>
      <c r="B23" s="607" t="s">
        <v>206</v>
      </c>
      <c r="C23" s="382">
        <v>30</v>
      </c>
      <c r="D23" s="383">
        <v>48</v>
      </c>
      <c r="E23" s="383">
        <v>52</v>
      </c>
      <c r="F23" s="383">
        <v>0</v>
      </c>
      <c r="G23" s="383">
        <v>0</v>
      </c>
      <c r="O23" s="319"/>
      <c r="P23" s="318"/>
      <c r="Q23" s="318"/>
      <c r="R23" s="318"/>
      <c r="S23" s="318"/>
      <c r="T23" s="318"/>
      <c r="U23" s="318"/>
      <c r="V23" s="318"/>
      <c r="W23" s="318"/>
      <c r="X23" s="351"/>
    </row>
    <row r="24" spans="1:24" s="350" customFormat="1" ht="15" customHeight="1" x14ac:dyDescent="0.3">
      <c r="A24" s="846"/>
      <c r="B24" s="607" t="s">
        <v>207</v>
      </c>
      <c r="C24" s="382">
        <v>100</v>
      </c>
      <c r="D24" s="383">
        <v>66.34615384615384</v>
      </c>
      <c r="E24" s="383">
        <v>31.73076923076923</v>
      </c>
      <c r="F24" s="383">
        <v>1.9230769230769231</v>
      </c>
      <c r="G24" s="383">
        <v>0</v>
      </c>
      <c r="O24" s="319"/>
      <c r="P24" s="317"/>
      <c r="Q24" s="317"/>
      <c r="R24" s="317"/>
      <c r="S24" s="317"/>
      <c r="T24" s="317"/>
      <c r="U24" s="317"/>
      <c r="V24" s="317"/>
      <c r="W24" s="317"/>
      <c r="X24" s="351"/>
    </row>
    <row r="25" spans="1:24" s="350" customFormat="1" ht="15" customHeight="1" x14ac:dyDescent="0.3">
      <c r="A25" s="847"/>
      <c r="B25" s="608" t="s">
        <v>94</v>
      </c>
      <c r="C25" s="384">
        <v>320</v>
      </c>
      <c r="D25" s="385">
        <v>38.629283489096572</v>
      </c>
      <c r="E25" s="385">
        <v>52.959501557632393</v>
      </c>
      <c r="F25" s="385">
        <v>8.4112149532710276</v>
      </c>
      <c r="G25" s="385">
        <v>0</v>
      </c>
      <c r="O25" s="319"/>
      <c r="P25" s="318"/>
      <c r="Q25" s="318"/>
      <c r="R25" s="318"/>
      <c r="S25" s="318"/>
      <c r="T25" s="318"/>
      <c r="U25" s="318"/>
      <c r="V25" s="318"/>
      <c r="W25" s="318"/>
      <c r="X25" s="351"/>
    </row>
    <row r="26" spans="1:24" s="350" customFormat="1" ht="15" customHeight="1" x14ac:dyDescent="0.3">
      <c r="A26" s="848" t="s">
        <v>83</v>
      </c>
      <c r="B26" s="609" t="s">
        <v>95</v>
      </c>
      <c r="C26" s="386">
        <v>270</v>
      </c>
      <c r="D26" s="387">
        <v>36.666666666666664</v>
      </c>
      <c r="E26" s="387">
        <v>46.666666666666664</v>
      </c>
      <c r="F26" s="387">
        <v>16.666666666666664</v>
      </c>
      <c r="G26" s="387">
        <v>0</v>
      </c>
      <c r="O26" s="319"/>
      <c r="P26" s="318"/>
      <c r="Q26" s="318"/>
      <c r="R26" s="318"/>
      <c r="S26" s="318"/>
      <c r="T26" s="318"/>
      <c r="U26" s="318"/>
      <c r="V26" s="318"/>
      <c r="W26" s="318"/>
      <c r="X26" s="351"/>
    </row>
    <row r="27" spans="1:24" s="350" customFormat="1" ht="15" customHeight="1" x14ac:dyDescent="0.3">
      <c r="A27" s="846"/>
      <c r="B27" s="607" t="s">
        <v>208</v>
      </c>
      <c r="C27" s="382">
        <v>190</v>
      </c>
      <c r="D27" s="383">
        <v>21.465968586387437</v>
      </c>
      <c r="E27" s="383">
        <v>64.397905759162299</v>
      </c>
      <c r="F27" s="383">
        <v>14.136125654450263</v>
      </c>
      <c r="G27" s="383">
        <v>0</v>
      </c>
      <c r="O27" s="319"/>
      <c r="P27" s="318"/>
      <c r="Q27" s="318"/>
      <c r="R27" s="318"/>
      <c r="S27" s="318"/>
      <c r="T27" s="318"/>
      <c r="U27" s="318"/>
      <c r="V27" s="318"/>
      <c r="W27" s="318"/>
      <c r="X27" s="351"/>
    </row>
    <row r="28" spans="1:24" s="350" customFormat="1" ht="15" customHeight="1" x14ac:dyDescent="0.3">
      <c r="A28" s="846"/>
      <c r="B28" s="607" t="s">
        <v>209</v>
      </c>
      <c r="C28" s="382">
        <v>110</v>
      </c>
      <c r="D28" s="383">
        <v>0.94339622641509435</v>
      </c>
      <c r="E28" s="383">
        <v>76.415094339622641</v>
      </c>
      <c r="F28" s="383">
        <v>22.641509433962266</v>
      </c>
      <c r="G28" s="383">
        <v>0</v>
      </c>
      <c r="O28" s="319"/>
      <c r="P28" s="353"/>
      <c r="Q28" s="353"/>
      <c r="R28" s="353"/>
      <c r="S28" s="353"/>
      <c r="T28" s="353"/>
      <c r="U28" s="353"/>
      <c r="V28" s="353"/>
      <c r="W28" s="353"/>
      <c r="X28" s="351"/>
    </row>
    <row r="29" spans="1:24" s="350" customFormat="1" x14ac:dyDescent="0.3">
      <c r="A29" s="846"/>
      <c r="B29" s="607" t="s">
        <v>96</v>
      </c>
      <c r="C29" s="382">
        <v>70</v>
      </c>
      <c r="D29" s="383">
        <v>0</v>
      </c>
      <c r="E29" s="383">
        <v>65.753424657534239</v>
      </c>
      <c r="F29" s="383">
        <v>4.10958904109589</v>
      </c>
      <c r="G29" s="383">
        <v>30.136986301369863</v>
      </c>
      <c r="O29" s="319"/>
      <c r="P29" s="317"/>
      <c r="Q29" s="317"/>
      <c r="R29" s="317"/>
      <c r="S29" s="317"/>
      <c r="T29" s="317"/>
      <c r="U29" s="317"/>
      <c r="V29" s="317"/>
      <c r="W29" s="317"/>
      <c r="X29" s="351"/>
    </row>
    <row r="30" spans="1:24" s="379" customFormat="1" ht="25.2" x14ac:dyDescent="0.3">
      <c r="A30" s="846"/>
      <c r="B30" s="607" t="s">
        <v>210</v>
      </c>
      <c r="C30" s="382">
        <v>770</v>
      </c>
      <c r="D30" s="383">
        <v>0.5215123859191656</v>
      </c>
      <c r="E30" s="383">
        <v>52.933507170795302</v>
      </c>
      <c r="F30" s="383">
        <v>17.861799217731424</v>
      </c>
      <c r="G30" s="383">
        <v>28.683181225554105</v>
      </c>
      <c r="H30" s="350"/>
      <c r="I30" s="350"/>
      <c r="J30" s="350"/>
      <c r="K30" s="350"/>
      <c r="L30" s="350"/>
      <c r="M30" s="350"/>
      <c r="N30" s="350"/>
      <c r="O30" s="319"/>
      <c r="P30" s="318"/>
      <c r="Q30" s="318"/>
      <c r="R30" s="318"/>
      <c r="S30" s="318"/>
      <c r="T30" s="318"/>
      <c r="U30" s="318"/>
      <c r="V30" s="318"/>
      <c r="W30" s="318"/>
      <c r="X30" s="378"/>
    </row>
    <row r="31" spans="1:24" s="379" customFormat="1" ht="15" customHeight="1" x14ac:dyDescent="0.3">
      <c r="A31" s="846"/>
      <c r="B31" s="607" t="s">
        <v>97</v>
      </c>
      <c r="C31" s="382">
        <v>1360</v>
      </c>
      <c r="D31" s="383">
        <v>0</v>
      </c>
      <c r="E31" s="383">
        <v>37.839823659074213</v>
      </c>
      <c r="F31" s="383">
        <v>38.941954445260841</v>
      </c>
      <c r="G31" s="383">
        <v>23.218221895664954</v>
      </c>
      <c r="H31" s="350"/>
      <c r="I31" s="350"/>
      <c r="J31" s="350"/>
      <c r="K31" s="350"/>
      <c r="L31" s="350"/>
      <c r="M31" s="350"/>
      <c r="N31" s="350"/>
      <c r="O31" s="319"/>
      <c r="P31" s="318"/>
      <c r="Q31" s="318"/>
      <c r="R31" s="318"/>
      <c r="S31" s="318"/>
      <c r="T31" s="318"/>
      <c r="U31" s="318"/>
      <c r="V31" s="318"/>
      <c r="W31" s="318"/>
      <c r="X31" s="378"/>
    </row>
    <row r="32" spans="1:24" s="379" customFormat="1" ht="15" customHeight="1" x14ac:dyDescent="0.3">
      <c r="A32" s="846"/>
      <c r="B32" s="607" t="s">
        <v>98</v>
      </c>
      <c r="C32" s="382">
        <v>150</v>
      </c>
      <c r="D32" s="383">
        <v>0</v>
      </c>
      <c r="E32" s="383">
        <v>10.204081632653061</v>
      </c>
      <c r="F32" s="383">
        <v>89.115646258503403</v>
      </c>
      <c r="G32" s="383">
        <v>0.68027210884353739</v>
      </c>
      <c r="H32" s="350"/>
      <c r="I32" s="350"/>
      <c r="J32" s="350"/>
      <c r="K32" s="350"/>
      <c r="L32" s="350"/>
      <c r="M32" s="350"/>
      <c r="N32" s="350"/>
      <c r="O32" s="319"/>
      <c r="P32" s="353"/>
      <c r="Q32" s="353"/>
      <c r="R32" s="353"/>
      <c r="S32" s="353"/>
      <c r="T32" s="353"/>
      <c r="U32" s="353"/>
      <c r="V32" s="353"/>
      <c r="W32" s="353"/>
      <c r="X32" s="378"/>
    </row>
    <row r="33" spans="1:254" s="350" customFormat="1" ht="15" customHeight="1" x14ac:dyDescent="0.3">
      <c r="A33" s="846"/>
      <c r="B33" s="607" t="s">
        <v>99</v>
      </c>
      <c r="C33" s="382">
        <v>130</v>
      </c>
      <c r="D33" s="383">
        <v>0</v>
      </c>
      <c r="E33" s="383">
        <v>3.0769230769230771</v>
      </c>
      <c r="F33" s="383">
        <v>76.923076923076934</v>
      </c>
      <c r="G33" s="383">
        <v>20</v>
      </c>
      <c r="O33" s="319"/>
      <c r="P33" s="317"/>
      <c r="Q33" s="317"/>
      <c r="R33" s="317"/>
      <c r="S33" s="317"/>
      <c r="T33" s="317"/>
      <c r="U33" s="317"/>
      <c r="V33" s="317"/>
      <c r="W33" s="317"/>
      <c r="X33" s="359"/>
      <c r="Y33" s="359"/>
      <c r="Z33" s="359"/>
      <c r="AA33" s="359"/>
      <c r="AB33" s="359"/>
      <c r="AC33" s="359"/>
      <c r="AD33" s="359"/>
      <c r="AE33" s="359"/>
      <c r="AF33" s="359"/>
      <c r="AG33" s="359"/>
      <c r="AH33" s="359"/>
      <c r="AI33" s="359"/>
      <c r="AJ33" s="359"/>
      <c r="AK33" s="359"/>
      <c r="AL33" s="359"/>
      <c r="AM33" s="359"/>
      <c r="AN33" s="359"/>
      <c r="AO33" s="359"/>
      <c r="AP33" s="359"/>
      <c r="AQ33" s="359"/>
      <c r="AR33" s="359"/>
      <c r="AS33" s="359"/>
      <c r="AT33" s="359"/>
      <c r="AU33" s="359"/>
      <c r="AV33" s="359"/>
      <c r="AW33" s="359"/>
      <c r="AX33" s="359"/>
      <c r="AY33" s="359"/>
      <c r="AZ33" s="359"/>
      <c r="BA33" s="359"/>
      <c r="BB33" s="359"/>
      <c r="BC33" s="359"/>
      <c r="BD33" s="359"/>
      <c r="BE33" s="359"/>
      <c r="BF33" s="359"/>
      <c r="BG33" s="359"/>
      <c r="BH33" s="359"/>
      <c r="BI33" s="359"/>
      <c r="BJ33" s="359"/>
      <c r="BK33" s="359"/>
      <c r="BL33" s="359"/>
      <c r="BM33" s="359"/>
      <c r="BN33" s="359"/>
      <c r="BO33" s="359"/>
      <c r="BP33" s="359"/>
      <c r="BQ33" s="359"/>
      <c r="BR33" s="359"/>
      <c r="BS33" s="359"/>
      <c r="BT33" s="359"/>
      <c r="BU33" s="359"/>
      <c r="BV33" s="359"/>
      <c r="BW33" s="359"/>
      <c r="BX33" s="359"/>
      <c r="BY33" s="359"/>
      <c r="BZ33" s="359"/>
      <c r="CA33" s="359"/>
      <c r="CB33" s="359"/>
      <c r="CC33" s="359"/>
      <c r="CD33" s="359"/>
      <c r="CE33" s="359"/>
      <c r="CF33" s="359"/>
      <c r="CG33" s="359"/>
      <c r="CH33" s="359"/>
      <c r="CI33" s="359"/>
      <c r="CJ33" s="359"/>
      <c r="CK33" s="359"/>
      <c r="CL33" s="359"/>
      <c r="CM33" s="359"/>
      <c r="CN33" s="359"/>
      <c r="CO33" s="359"/>
      <c r="CP33" s="359"/>
      <c r="CQ33" s="359"/>
      <c r="CR33" s="359"/>
      <c r="CS33" s="359"/>
      <c r="CT33" s="359"/>
      <c r="CU33" s="359"/>
      <c r="CV33" s="359"/>
      <c r="CW33" s="359"/>
      <c r="CX33" s="359"/>
      <c r="CY33" s="359"/>
      <c r="CZ33" s="359"/>
      <c r="DA33" s="359"/>
      <c r="DB33" s="359"/>
      <c r="DC33" s="359"/>
      <c r="DD33" s="359"/>
      <c r="DE33" s="359"/>
      <c r="DF33" s="359"/>
      <c r="DG33" s="359"/>
      <c r="DH33" s="359"/>
      <c r="DI33" s="359"/>
      <c r="DJ33" s="359"/>
      <c r="DK33" s="359"/>
      <c r="DL33" s="359"/>
      <c r="DM33" s="359"/>
      <c r="DN33" s="359"/>
      <c r="DO33" s="359"/>
      <c r="DP33" s="359"/>
      <c r="DQ33" s="359"/>
      <c r="DR33" s="359"/>
      <c r="DS33" s="359"/>
      <c r="DT33" s="359"/>
      <c r="DU33" s="359"/>
      <c r="DV33" s="359"/>
      <c r="DW33" s="359"/>
      <c r="DX33" s="359"/>
      <c r="DY33" s="359"/>
      <c r="DZ33" s="359"/>
      <c r="EA33" s="359"/>
      <c r="EB33" s="359"/>
      <c r="EC33" s="359"/>
      <c r="ED33" s="359"/>
      <c r="EE33" s="359"/>
      <c r="EF33" s="359"/>
      <c r="EG33" s="359"/>
      <c r="EH33" s="359"/>
      <c r="EI33" s="359"/>
      <c r="EJ33" s="359"/>
      <c r="EK33" s="359"/>
      <c r="EL33" s="359"/>
      <c r="EM33" s="359"/>
      <c r="EN33" s="359"/>
      <c r="EO33" s="359"/>
      <c r="EP33" s="359"/>
      <c r="EQ33" s="359"/>
      <c r="ER33" s="359"/>
      <c r="ES33" s="359"/>
      <c r="ET33" s="359"/>
      <c r="EU33" s="359"/>
      <c r="EV33" s="359"/>
      <c r="EW33" s="359"/>
      <c r="EX33" s="359"/>
      <c r="EY33" s="359"/>
      <c r="EZ33" s="359"/>
      <c r="FA33" s="359"/>
      <c r="FB33" s="359"/>
      <c r="FC33" s="359"/>
      <c r="FD33" s="359"/>
      <c r="FE33" s="359"/>
      <c r="FF33" s="359"/>
      <c r="FG33" s="359"/>
      <c r="FH33" s="359"/>
      <c r="FI33" s="359"/>
      <c r="FJ33" s="359"/>
      <c r="FK33" s="359"/>
      <c r="FL33" s="359"/>
      <c r="FM33" s="359"/>
      <c r="FN33" s="359"/>
      <c r="FO33" s="359"/>
      <c r="FP33" s="359"/>
      <c r="FQ33" s="359"/>
      <c r="FR33" s="359"/>
      <c r="FS33" s="359"/>
      <c r="FT33" s="359"/>
      <c r="FU33" s="359"/>
      <c r="FV33" s="359"/>
      <c r="FW33" s="359"/>
      <c r="FX33" s="359"/>
      <c r="FY33" s="359"/>
      <c r="FZ33" s="359"/>
      <c r="GA33" s="359"/>
      <c r="GB33" s="359"/>
      <c r="GC33" s="359"/>
      <c r="GD33" s="359"/>
      <c r="GE33" s="359"/>
      <c r="GF33" s="359"/>
      <c r="GG33" s="359"/>
      <c r="GH33" s="359"/>
      <c r="GI33" s="359"/>
      <c r="GJ33" s="359"/>
      <c r="GK33" s="359"/>
      <c r="GL33" s="359"/>
      <c r="GM33" s="359"/>
      <c r="GN33" s="359"/>
      <c r="GO33" s="359"/>
      <c r="GP33" s="359"/>
      <c r="GQ33" s="359"/>
      <c r="GR33" s="359"/>
      <c r="GS33" s="359"/>
      <c r="GT33" s="359"/>
      <c r="GU33" s="359"/>
      <c r="GV33" s="359"/>
      <c r="GW33" s="359"/>
      <c r="GX33" s="359"/>
      <c r="GY33" s="359"/>
      <c r="GZ33" s="359"/>
      <c r="HA33" s="359"/>
      <c r="HB33" s="359"/>
      <c r="HC33" s="359"/>
      <c r="HD33" s="359"/>
      <c r="HE33" s="359"/>
      <c r="HF33" s="359"/>
      <c r="HG33" s="359"/>
      <c r="HH33" s="359"/>
      <c r="HI33" s="359"/>
      <c r="HJ33" s="359"/>
      <c r="HK33" s="359"/>
      <c r="HL33" s="359"/>
      <c r="HM33" s="359"/>
      <c r="HN33" s="359"/>
      <c r="HO33" s="359"/>
      <c r="HP33" s="359"/>
      <c r="HQ33" s="359"/>
      <c r="HR33" s="359"/>
      <c r="HS33" s="359"/>
      <c r="HT33" s="359"/>
      <c r="HU33" s="359"/>
      <c r="HV33" s="359"/>
      <c r="HW33" s="359"/>
      <c r="HX33" s="359"/>
      <c r="HY33" s="359"/>
      <c r="HZ33" s="359"/>
      <c r="IA33" s="359"/>
      <c r="IB33" s="359"/>
      <c r="IC33" s="359"/>
      <c r="ID33" s="359"/>
      <c r="IE33" s="359"/>
      <c r="IF33" s="359"/>
      <c r="IG33" s="359"/>
      <c r="IH33" s="359"/>
      <c r="II33" s="359"/>
      <c r="IJ33" s="359"/>
      <c r="IK33" s="359"/>
      <c r="IL33" s="359"/>
      <c r="IM33" s="359"/>
      <c r="IN33" s="359"/>
      <c r="IO33" s="359"/>
      <c r="IP33" s="359"/>
      <c r="IQ33" s="359"/>
      <c r="IR33" s="359"/>
      <c r="IS33" s="359"/>
      <c r="IT33" s="359"/>
    </row>
    <row r="34" spans="1:254" s="350" customFormat="1" ht="15" customHeight="1" x14ac:dyDescent="0.3">
      <c r="A34" s="846"/>
      <c r="B34" s="607" t="s">
        <v>100</v>
      </c>
      <c r="C34" s="382">
        <v>80</v>
      </c>
      <c r="D34" s="383">
        <v>0</v>
      </c>
      <c r="E34" s="383">
        <v>40.789473684210527</v>
      </c>
      <c r="F34" s="383">
        <v>25</v>
      </c>
      <c r="G34" s="383">
        <v>34.210526315789473</v>
      </c>
      <c r="O34" s="319"/>
      <c r="P34" s="318"/>
      <c r="Q34" s="318"/>
      <c r="R34" s="318"/>
      <c r="S34" s="318"/>
      <c r="T34" s="318"/>
      <c r="U34" s="318"/>
      <c r="V34" s="318"/>
      <c r="W34" s="318"/>
      <c r="X34" s="359"/>
      <c r="Y34" s="359"/>
      <c r="Z34" s="359"/>
      <c r="AA34" s="359"/>
      <c r="AB34" s="359"/>
      <c r="AC34" s="359"/>
      <c r="AD34" s="359"/>
      <c r="AE34" s="359"/>
      <c r="AF34" s="359"/>
      <c r="AG34" s="359"/>
      <c r="AH34" s="359"/>
      <c r="AI34" s="359"/>
      <c r="AJ34" s="359"/>
      <c r="AK34" s="359"/>
      <c r="AL34" s="359"/>
      <c r="AM34" s="359"/>
      <c r="AN34" s="359"/>
      <c r="AO34" s="359"/>
      <c r="AP34" s="359"/>
      <c r="AQ34" s="359"/>
      <c r="AR34" s="359"/>
      <c r="AS34" s="359"/>
      <c r="AT34" s="359"/>
      <c r="AU34" s="359"/>
      <c r="AV34" s="359"/>
      <c r="AW34" s="359"/>
      <c r="AX34" s="359"/>
      <c r="AY34" s="359"/>
      <c r="AZ34" s="359"/>
      <c r="BA34" s="359"/>
      <c r="BB34" s="359"/>
      <c r="BC34" s="359"/>
      <c r="BD34" s="359"/>
      <c r="BE34" s="359"/>
      <c r="BF34" s="359"/>
      <c r="BG34" s="359"/>
      <c r="BH34" s="359"/>
      <c r="BI34" s="359"/>
      <c r="BJ34" s="359"/>
      <c r="BK34" s="359"/>
      <c r="BL34" s="359"/>
      <c r="BM34" s="359"/>
      <c r="BN34" s="359"/>
      <c r="BO34" s="359"/>
      <c r="BP34" s="359"/>
      <c r="BQ34" s="359"/>
      <c r="BR34" s="359"/>
      <c r="BS34" s="359"/>
      <c r="BT34" s="359"/>
      <c r="BU34" s="359"/>
      <c r="BV34" s="359"/>
      <c r="BW34" s="359"/>
      <c r="BX34" s="359"/>
      <c r="BY34" s="359"/>
      <c r="BZ34" s="359"/>
      <c r="CA34" s="359"/>
      <c r="CB34" s="359"/>
      <c r="CC34" s="359"/>
      <c r="CD34" s="359"/>
      <c r="CE34" s="359"/>
      <c r="CF34" s="359"/>
      <c r="CG34" s="359"/>
      <c r="CH34" s="359"/>
      <c r="CI34" s="359"/>
      <c r="CJ34" s="359"/>
      <c r="CK34" s="359"/>
      <c r="CL34" s="359"/>
      <c r="CM34" s="359"/>
      <c r="CN34" s="359"/>
      <c r="CO34" s="359"/>
      <c r="CP34" s="359"/>
      <c r="CQ34" s="359"/>
      <c r="CR34" s="359"/>
      <c r="CS34" s="359"/>
      <c r="CT34" s="359"/>
      <c r="CU34" s="359"/>
      <c r="CV34" s="359"/>
      <c r="CW34" s="359"/>
      <c r="CX34" s="359"/>
      <c r="CY34" s="359"/>
      <c r="CZ34" s="359"/>
      <c r="DA34" s="359"/>
      <c r="DB34" s="359"/>
      <c r="DC34" s="359"/>
      <c r="DD34" s="359"/>
      <c r="DE34" s="359"/>
      <c r="DF34" s="359"/>
      <c r="DG34" s="359"/>
      <c r="DH34" s="359"/>
      <c r="DI34" s="359"/>
      <c r="DJ34" s="359"/>
      <c r="DK34" s="359"/>
      <c r="DL34" s="359"/>
      <c r="DM34" s="359"/>
      <c r="DN34" s="359"/>
      <c r="DO34" s="359"/>
      <c r="DP34" s="359"/>
      <c r="DQ34" s="359"/>
      <c r="DR34" s="359"/>
      <c r="DS34" s="359"/>
      <c r="DT34" s="359"/>
      <c r="DU34" s="359"/>
      <c r="DV34" s="359"/>
      <c r="DW34" s="359"/>
      <c r="DX34" s="359"/>
      <c r="DY34" s="359"/>
      <c r="DZ34" s="359"/>
      <c r="EA34" s="359"/>
      <c r="EB34" s="359"/>
      <c r="EC34" s="359"/>
      <c r="ED34" s="359"/>
      <c r="EE34" s="359"/>
      <c r="EF34" s="359"/>
      <c r="EG34" s="359"/>
      <c r="EH34" s="359"/>
      <c r="EI34" s="359"/>
      <c r="EJ34" s="359"/>
      <c r="EK34" s="359"/>
      <c r="EL34" s="359"/>
      <c r="EM34" s="359"/>
      <c r="EN34" s="359"/>
      <c r="EO34" s="359"/>
      <c r="EP34" s="359"/>
      <c r="EQ34" s="359"/>
      <c r="ER34" s="359"/>
      <c r="ES34" s="359"/>
      <c r="ET34" s="359"/>
      <c r="EU34" s="359"/>
      <c r="EV34" s="359"/>
      <c r="EW34" s="359"/>
      <c r="EX34" s="359"/>
      <c r="EY34" s="359"/>
      <c r="EZ34" s="359"/>
      <c r="FA34" s="359"/>
      <c r="FB34" s="359"/>
      <c r="FC34" s="359"/>
      <c r="FD34" s="359"/>
      <c r="FE34" s="359"/>
      <c r="FF34" s="359"/>
      <c r="FG34" s="359"/>
      <c r="FH34" s="359"/>
      <c r="FI34" s="359"/>
      <c r="FJ34" s="359"/>
      <c r="FK34" s="359"/>
      <c r="FL34" s="359"/>
      <c r="FM34" s="359"/>
      <c r="FN34" s="359"/>
      <c r="FO34" s="359"/>
      <c r="FP34" s="359"/>
      <c r="FQ34" s="359"/>
      <c r="FR34" s="359"/>
      <c r="FS34" s="359"/>
      <c r="FT34" s="359"/>
      <c r="FU34" s="359"/>
      <c r="FV34" s="359"/>
      <c r="FW34" s="359"/>
      <c r="FX34" s="359"/>
      <c r="FY34" s="359"/>
      <c r="FZ34" s="359"/>
      <c r="GA34" s="359"/>
      <c r="GB34" s="359"/>
      <c r="GC34" s="359"/>
      <c r="GD34" s="359"/>
      <c r="GE34" s="359"/>
      <c r="GF34" s="359"/>
      <c r="GG34" s="359"/>
      <c r="GH34" s="359"/>
      <c r="GI34" s="359"/>
      <c r="GJ34" s="359"/>
      <c r="GK34" s="359"/>
      <c r="GL34" s="359"/>
      <c r="GM34" s="359"/>
      <c r="GN34" s="359"/>
      <c r="GO34" s="359"/>
      <c r="GP34" s="359"/>
      <c r="GQ34" s="359"/>
      <c r="GR34" s="359"/>
      <c r="GS34" s="359"/>
      <c r="GT34" s="359"/>
      <c r="GU34" s="359"/>
      <c r="GV34" s="359"/>
      <c r="GW34" s="359"/>
      <c r="GX34" s="359"/>
      <c r="GY34" s="359"/>
      <c r="GZ34" s="359"/>
      <c r="HA34" s="359"/>
      <c r="HB34" s="359"/>
      <c r="HC34" s="359"/>
      <c r="HD34" s="359"/>
      <c r="HE34" s="359"/>
      <c r="HF34" s="359"/>
      <c r="HG34" s="359"/>
      <c r="HH34" s="359"/>
      <c r="HI34" s="359"/>
      <c r="HJ34" s="359"/>
      <c r="HK34" s="359"/>
      <c r="HL34" s="359"/>
      <c r="HM34" s="359"/>
      <c r="HN34" s="359"/>
      <c r="HO34" s="359"/>
      <c r="HP34" s="359"/>
      <c r="HQ34" s="359"/>
      <c r="HR34" s="359"/>
      <c r="HS34" s="359"/>
      <c r="HT34" s="359"/>
      <c r="HU34" s="359"/>
      <c r="HV34" s="359"/>
      <c r="HW34" s="359"/>
      <c r="HX34" s="359"/>
      <c r="HY34" s="359"/>
      <c r="HZ34" s="359"/>
      <c r="IA34" s="359"/>
      <c r="IB34" s="359"/>
      <c r="IC34" s="359"/>
      <c r="ID34" s="359"/>
      <c r="IE34" s="359"/>
      <c r="IF34" s="359"/>
      <c r="IG34" s="359"/>
      <c r="IH34" s="359"/>
      <c r="II34" s="359"/>
      <c r="IJ34" s="359"/>
      <c r="IK34" s="359"/>
      <c r="IL34" s="359"/>
      <c r="IM34" s="359"/>
      <c r="IN34" s="359"/>
      <c r="IO34" s="359"/>
      <c r="IP34" s="359"/>
      <c r="IQ34" s="359"/>
      <c r="IR34" s="359"/>
      <c r="IS34" s="359"/>
      <c r="IT34" s="359"/>
    </row>
    <row r="35" spans="1:254" s="379" customFormat="1" ht="15" customHeight="1" x14ac:dyDescent="0.3">
      <c r="A35" s="847"/>
      <c r="B35" s="608" t="s">
        <v>101</v>
      </c>
      <c r="C35" s="384">
        <v>30</v>
      </c>
      <c r="D35" s="385">
        <v>0</v>
      </c>
      <c r="E35" s="385">
        <v>55.555555555555557</v>
      </c>
      <c r="F35" s="385">
        <v>25.925925925925924</v>
      </c>
      <c r="G35" s="385">
        <v>18.518518518518519</v>
      </c>
      <c r="H35" s="350"/>
      <c r="I35" s="350"/>
      <c r="J35" s="350"/>
      <c r="K35" s="350"/>
      <c r="L35" s="350"/>
      <c r="M35" s="350"/>
      <c r="N35" s="350"/>
      <c r="O35" s="319"/>
      <c r="P35" s="318"/>
      <c r="Q35" s="318"/>
      <c r="R35" s="318"/>
      <c r="S35" s="318"/>
      <c r="T35" s="318"/>
      <c r="U35" s="318"/>
      <c r="V35" s="318"/>
      <c r="W35" s="318"/>
      <c r="X35" s="380"/>
      <c r="Y35" s="380"/>
      <c r="Z35" s="380"/>
      <c r="AA35" s="380"/>
      <c r="AB35" s="380"/>
      <c r="AC35" s="380"/>
      <c r="AD35" s="380"/>
      <c r="AE35" s="380"/>
      <c r="AF35" s="380"/>
      <c r="AG35" s="380"/>
      <c r="AH35" s="380"/>
      <c r="AI35" s="380"/>
      <c r="AJ35" s="380"/>
      <c r="AK35" s="380"/>
      <c r="AL35" s="380"/>
      <c r="AM35" s="380"/>
      <c r="AN35" s="380"/>
      <c r="AO35" s="380"/>
      <c r="AP35" s="380"/>
      <c r="AQ35" s="380"/>
      <c r="AR35" s="380"/>
      <c r="AS35" s="380"/>
      <c r="AT35" s="380"/>
      <c r="AU35" s="380"/>
      <c r="AV35" s="380"/>
      <c r="AW35" s="380"/>
      <c r="AX35" s="380"/>
      <c r="AY35" s="380"/>
      <c r="AZ35" s="380"/>
      <c r="BA35" s="380"/>
      <c r="BB35" s="380"/>
      <c r="BC35" s="380"/>
      <c r="BD35" s="380"/>
      <c r="BE35" s="380"/>
      <c r="BF35" s="380"/>
      <c r="BG35" s="380"/>
      <c r="BH35" s="380"/>
      <c r="BI35" s="380"/>
      <c r="BJ35" s="380"/>
      <c r="BK35" s="380"/>
      <c r="BL35" s="380"/>
      <c r="BM35" s="380"/>
      <c r="BN35" s="380"/>
      <c r="BO35" s="380"/>
      <c r="BP35" s="380"/>
      <c r="BQ35" s="380"/>
      <c r="BR35" s="380"/>
      <c r="BS35" s="380"/>
      <c r="BT35" s="380"/>
      <c r="BU35" s="380"/>
      <c r="BV35" s="380"/>
      <c r="BW35" s="380"/>
      <c r="BX35" s="380"/>
      <c r="BY35" s="380"/>
      <c r="BZ35" s="380"/>
      <c r="CA35" s="380"/>
      <c r="CB35" s="380"/>
      <c r="CC35" s="380"/>
      <c r="CD35" s="380"/>
      <c r="CE35" s="380"/>
      <c r="CF35" s="380"/>
      <c r="CG35" s="380"/>
      <c r="CH35" s="380"/>
      <c r="CI35" s="380"/>
      <c r="CJ35" s="380"/>
      <c r="CK35" s="380"/>
      <c r="CL35" s="380"/>
      <c r="CM35" s="380"/>
      <c r="CN35" s="380"/>
      <c r="CO35" s="380"/>
      <c r="CP35" s="380"/>
      <c r="CQ35" s="380"/>
      <c r="CR35" s="380"/>
      <c r="CS35" s="380"/>
      <c r="CT35" s="380"/>
      <c r="CU35" s="380"/>
      <c r="CV35" s="380"/>
      <c r="CW35" s="380"/>
      <c r="CX35" s="380"/>
      <c r="CY35" s="380"/>
      <c r="CZ35" s="380"/>
      <c r="DA35" s="380"/>
      <c r="DB35" s="380"/>
      <c r="DC35" s="380"/>
      <c r="DD35" s="380"/>
      <c r="DE35" s="380"/>
      <c r="DF35" s="380"/>
      <c r="DG35" s="380"/>
      <c r="DH35" s="380"/>
      <c r="DI35" s="380"/>
      <c r="DJ35" s="380"/>
      <c r="DK35" s="380"/>
      <c r="DL35" s="380"/>
      <c r="DM35" s="380"/>
      <c r="DN35" s="380"/>
      <c r="DO35" s="380"/>
      <c r="DP35" s="380"/>
      <c r="DQ35" s="380"/>
      <c r="DR35" s="380"/>
      <c r="DS35" s="380"/>
      <c r="DT35" s="380"/>
      <c r="DU35" s="380"/>
      <c r="DV35" s="380"/>
      <c r="DW35" s="380"/>
      <c r="DX35" s="380"/>
      <c r="DY35" s="380"/>
      <c r="DZ35" s="380"/>
      <c r="EA35" s="380"/>
      <c r="EB35" s="380"/>
      <c r="EC35" s="380"/>
      <c r="ED35" s="380"/>
      <c r="EE35" s="380"/>
      <c r="EF35" s="380"/>
      <c r="EG35" s="380"/>
      <c r="EH35" s="380"/>
      <c r="EI35" s="380"/>
      <c r="EJ35" s="380"/>
      <c r="EK35" s="380"/>
      <c r="EL35" s="380"/>
      <c r="EM35" s="380"/>
      <c r="EN35" s="380"/>
      <c r="EO35" s="380"/>
      <c r="EP35" s="380"/>
      <c r="EQ35" s="380"/>
      <c r="ER35" s="380"/>
      <c r="ES35" s="380"/>
      <c r="ET35" s="380"/>
      <c r="EU35" s="380"/>
      <c r="EV35" s="380"/>
      <c r="EW35" s="380"/>
      <c r="EX35" s="380"/>
      <c r="EY35" s="380"/>
      <c r="EZ35" s="380"/>
      <c r="FA35" s="380"/>
      <c r="FB35" s="380"/>
      <c r="FC35" s="380"/>
      <c r="FD35" s="380"/>
      <c r="FE35" s="380"/>
      <c r="FF35" s="380"/>
      <c r="FG35" s="380"/>
      <c r="FH35" s="380"/>
      <c r="FI35" s="380"/>
      <c r="FJ35" s="380"/>
      <c r="FK35" s="380"/>
      <c r="FL35" s="380"/>
      <c r="FM35" s="380"/>
      <c r="FN35" s="380"/>
      <c r="FO35" s="380"/>
      <c r="FP35" s="380"/>
      <c r="FQ35" s="380"/>
      <c r="FR35" s="380"/>
      <c r="FS35" s="380"/>
      <c r="FT35" s="380"/>
      <c r="FU35" s="380"/>
      <c r="FV35" s="380"/>
      <c r="FW35" s="380"/>
      <c r="FX35" s="380"/>
      <c r="FY35" s="380"/>
      <c r="FZ35" s="380"/>
      <c r="GA35" s="380"/>
      <c r="GB35" s="380"/>
      <c r="GC35" s="380"/>
      <c r="GD35" s="380"/>
      <c r="GE35" s="380"/>
      <c r="GF35" s="380"/>
      <c r="GG35" s="380"/>
      <c r="GH35" s="380"/>
      <c r="GI35" s="380"/>
      <c r="GJ35" s="380"/>
      <c r="GK35" s="380"/>
      <c r="GL35" s="380"/>
      <c r="GM35" s="380"/>
      <c r="GN35" s="380"/>
      <c r="GO35" s="380"/>
      <c r="GP35" s="380"/>
      <c r="GQ35" s="380"/>
      <c r="GR35" s="380"/>
      <c r="GS35" s="380"/>
      <c r="GT35" s="380"/>
      <c r="GU35" s="380"/>
      <c r="GV35" s="380"/>
      <c r="GW35" s="380"/>
      <c r="GX35" s="380"/>
      <c r="GY35" s="380"/>
      <c r="GZ35" s="380"/>
      <c r="HA35" s="380"/>
      <c r="HB35" s="380"/>
      <c r="HC35" s="380"/>
      <c r="HD35" s="380"/>
      <c r="HE35" s="380"/>
      <c r="HF35" s="380"/>
      <c r="HG35" s="380"/>
      <c r="HH35" s="380"/>
      <c r="HI35" s="380"/>
      <c r="HJ35" s="380"/>
      <c r="HK35" s="380"/>
      <c r="HL35" s="380"/>
      <c r="HM35" s="380"/>
      <c r="HN35" s="380"/>
      <c r="HO35" s="380"/>
      <c r="HP35" s="380"/>
      <c r="HQ35" s="380"/>
      <c r="HR35" s="380"/>
      <c r="HS35" s="380"/>
      <c r="HT35" s="380"/>
      <c r="HU35" s="380"/>
      <c r="HV35" s="380"/>
      <c r="HW35" s="380"/>
      <c r="HX35" s="380"/>
      <c r="HY35" s="380"/>
      <c r="HZ35" s="380"/>
      <c r="IA35" s="380"/>
      <c r="IB35" s="380"/>
      <c r="IC35" s="380"/>
      <c r="ID35" s="380"/>
      <c r="IE35" s="380"/>
      <c r="IF35" s="380"/>
      <c r="IG35" s="380"/>
      <c r="IH35" s="380"/>
      <c r="II35" s="380"/>
      <c r="IJ35" s="380"/>
      <c r="IK35" s="380"/>
      <c r="IL35" s="380"/>
      <c r="IM35" s="380"/>
      <c r="IN35" s="380"/>
      <c r="IO35" s="380"/>
      <c r="IP35" s="380"/>
      <c r="IQ35" s="380"/>
      <c r="IR35" s="380"/>
      <c r="IS35" s="380"/>
      <c r="IT35" s="380"/>
    </row>
    <row r="36" spans="1:254" s="379" customFormat="1" x14ac:dyDescent="0.3">
      <c r="A36" s="846" t="s">
        <v>85</v>
      </c>
      <c r="B36" s="609" t="s">
        <v>102</v>
      </c>
      <c r="C36" s="386">
        <v>350</v>
      </c>
      <c r="D36" s="387">
        <v>0</v>
      </c>
      <c r="E36" s="387">
        <v>30.39772727272727</v>
      </c>
      <c r="F36" s="387">
        <v>47.159090909090914</v>
      </c>
      <c r="G36" s="387">
        <v>22.443181818181817</v>
      </c>
      <c r="H36" s="350"/>
      <c r="I36" s="350"/>
      <c r="J36" s="350"/>
      <c r="K36" s="350"/>
      <c r="L36" s="350"/>
      <c r="M36" s="350"/>
      <c r="N36" s="350"/>
      <c r="O36" s="319"/>
      <c r="P36" s="353"/>
      <c r="Q36" s="353"/>
      <c r="R36" s="353"/>
      <c r="S36" s="353"/>
      <c r="T36" s="353"/>
      <c r="U36" s="353"/>
      <c r="V36" s="353"/>
      <c r="W36" s="353"/>
      <c r="X36" s="380"/>
      <c r="Y36" s="380"/>
      <c r="Z36" s="380"/>
      <c r="AA36" s="380"/>
      <c r="AB36" s="380"/>
      <c r="AC36" s="380"/>
      <c r="AD36" s="380"/>
      <c r="AE36" s="380"/>
      <c r="AF36" s="380"/>
      <c r="AG36" s="380"/>
      <c r="AH36" s="380"/>
      <c r="AI36" s="380"/>
      <c r="AJ36" s="380"/>
      <c r="AK36" s="380"/>
      <c r="AL36" s="380"/>
      <c r="AM36" s="380"/>
      <c r="AN36" s="380"/>
      <c r="AO36" s="380"/>
      <c r="AP36" s="380"/>
      <c r="AQ36" s="380"/>
      <c r="AR36" s="380"/>
      <c r="AS36" s="380"/>
      <c r="AT36" s="380"/>
      <c r="AU36" s="380"/>
      <c r="AV36" s="380"/>
      <c r="AW36" s="380"/>
      <c r="AX36" s="380"/>
      <c r="AY36" s="380"/>
      <c r="AZ36" s="380"/>
      <c r="BA36" s="380"/>
      <c r="BB36" s="380"/>
      <c r="BC36" s="380"/>
      <c r="BD36" s="380"/>
      <c r="BE36" s="380"/>
      <c r="BF36" s="380"/>
      <c r="BG36" s="380"/>
      <c r="BH36" s="380"/>
      <c r="BI36" s="380"/>
      <c r="BJ36" s="380"/>
      <c r="BK36" s="380"/>
      <c r="BL36" s="380"/>
      <c r="BM36" s="380"/>
      <c r="BN36" s="380"/>
      <c r="BO36" s="380"/>
      <c r="BP36" s="380"/>
      <c r="BQ36" s="380"/>
      <c r="BR36" s="380"/>
      <c r="BS36" s="380"/>
      <c r="BT36" s="380"/>
      <c r="BU36" s="380"/>
      <c r="BV36" s="380"/>
      <c r="BW36" s="380"/>
      <c r="BX36" s="380"/>
      <c r="BY36" s="380"/>
      <c r="BZ36" s="380"/>
      <c r="CA36" s="380"/>
      <c r="CB36" s="380"/>
      <c r="CC36" s="380"/>
      <c r="CD36" s="380"/>
      <c r="CE36" s="380"/>
      <c r="CF36" s="380"/>
      <c r="CG36" s="380"/>
      <c r="CH36" s="380"/>
      <c r="CI36" s="380"/>
      <c r="CJ36" s="380"/>
      <c r="CK36" s="380"/>
      <c r="CL36" s="380"/>
      <c r="CM36" s="380"/>
      <c r="CN36" s="380"/>
      <c r="CO36" s="380"/>
      <c r="CP36" s="380"/>
      <c r="CQ36" s="380"/>
      <c r="CR36" s="380"/>
      <c r="CS36" s="380"/>
      <c r="CT36" s="380"/>
      <c r="CU36" s="380"/>
      <c r="CV36" s="380"/>
      <c r="CW36" s="380"/>
      <c r="CX36" s="380"/>
      <c r="CY36" s="380"/>
      <c r="CZ36" s="380"/>
      <c r="DA36" s="380"/>
      <c r="DB36" s="380"/>
      <c r="DC36" s="380"/>
      <c r="DD36" s="380"/>
      <c r="DE36" s="380"/>
      <c r="DF36" s="380"/>
      <c r="DG36" s="380"/>
      <c r="DH36" s="380"/>
      <c r="DI36" s="380"/>
      <c r="DJ36" s="380"/>
      <c r="DK36" s="380"/>
      <c r="DL36" s="380"/>
      <c r="DM36" s="380"/>
      <c r="DN36" s="380"/>
      <c r="DO36" s="380"/>
      <c r="DP36" s="380"/>
      <c r="DQ36" s="380"/>
      <c r="DR36" s="380"/>
      <c r="DS36" s="380"/>
      <c r="DT36" s="380"/>
      <c r="DU36" s="380"/>
      <c r="DV36" s="380"/>
      <c r="DW36" s="380"/>
      <c r="DX36" s="380"/>
      <c r="DY36" s="380"/>
      <c r="DZ36" s="380"/>
      <c r="EA36" s="380"/>
      <c r="EB36" s="380"/>
      <c r="EC36" s="380"/>
      <c r="ED36" s="380"/>
      <c r="EE36" s="380"/>
      <c r="EF36" s="380"/>
      <c r="EG36" s="380"/>
      <c r="EH36" s="380"/>
      <c r="EI36" s="380"/>
      <c r="EJ36" s="380"/>
      <c r="EK36" s="380"/>
      <c r="EL36" s="380"/>
      <c r="EM36" s="380"/>
      <c r="EN36" s="380"/>
      <c r="EO36" s="380"/>
      <c r="EP36" s="380"/>
      <c r="EQ36" s="380"/>
      <c r="ER36" s="380"/>
      <c r="ES36" s="380"/>
      <c r="ET36" s="380"/>
      <c r="EU36" s="380"/>
      <c r="EV36" s="380"/>
      <c r="EW36" s="380"/>
      <c r="EX36" s="380"/>
      <c r="EY36" s="380"/>
      <c r="EZ36" s="380"/>
      <c r="FA36" s="380"/>
      <c r="FB36" s="380"/>
      <c r="FC36" s="380"/>
      <c r="FD36" s="380"/>
      <c r="FE36" s="380"/>
      <c r="FF36" s="380"/>
      <c r="FG36" s="380"/>
      <c r="FH36" s="380"/>
      <c r="FI36" s="380"/>
      <c r="FJ36" s="380"/>
      <c r="FK36" s="380"/>
      <c r="FL36" s="380"/>
      <c r="FM36" s="380"/>
      <c r="FN36" s="380"/>
      <c r="FO36" s="380"/>
      <c r="FP36" s="380"/>
      <c r="FQ36" s="380"/>
      <c r="FR36" s="380"/>
      <c r="FS36" s="380"/>
      <c r="FT36" s="380"/>
      <c r="FU36" s="380"/>
      <c r="FV36" s="380"/>
      <c r="FW36" s="380"/>
      <c r="FX36" s="380"/>
      <c r="FY36" s="380"/>
      <c r="FZ36" s="380"/>
      <c r="GA36" s="380"/>
      <c r="GB36" s="380"/>
      <c r="GC36" s="380"/>
      <c r="GD36" s="380"/>
      <c r="GE36" s="380"/>
      <c r="GF36" s="380"/>
      <c r="GG36" s="380"/>
      <c r="GH36" s="380"/>
      <c r="GI36" s="380"/>
      <c r="GJ36" s="380"/>
      <c r="GK36" s="380"/>
      <c r="GL36" s="380"/>
      <c r="GM36" s="380"/>
      <c r="GN36" s="380"/>
      <c r="GO36" s="380"/>
      <c r="GP36" s="380"/>
      <c r="GQ36" s="380"/>
      <c r="GR36" s="380"/>
      <c r="GS36" s="380"/>
      <c r="GT36" s="380"/>
      <c r="GU36" s="380"/>
      <c r="GV36" s="380"/>
      <c r="GW36" s="380"/>
      <c r="GX36" s="380"/>
      <c r="GY36" s="380"/>
      <c r="GZ36" s="380"/>
      <c r="HA36" s="380"/>
      <c r="HB36" s="380"/>
      <c r="HC36" s="380"/>
      <c r="HD36" s="380"/>
      <c r="HE36" s="380"/>
      <c r="HF36" s="380"/>
      <c r="HG36" s="380"/>
      <c r="HH36" s="380"/>
      <c r="HI36" s="380"/>
      <c r="HJ36" s="380"/>
      <c r="HK36" s="380"/>
      <c r="HL36" s="380"/>
      <c r="HM36" s="380"/>
      <c r="HN36" s="380"/>
      <c r="HO36" s="380"/>
      <c r="HP36" s="380"/>
      <c r="HQ36" s="380"/>
      <c r="HR36" s="380"/>
      <c r="HS36" s="380"/>
      <c r="HT36" s="380"/>
      <c r="HU36" s="380"/>
      <c r="HV36" s="380"/>
      <c r="HW36" s="380"/>
      <c r="HX36" s="380"/>
      <c r="HY36" s="380"/>
      <c r="HZ36" s="380"/>
      <c r="IA36" s="380"/>
      <c r="IB36" s="380"/>
      <c r="IC36" s="380"/>
      <c r="ID36" s="380"/>
      <c r="IE36" s="380"/>
      <c r="IF36" s="380"/>
      <c r="IG36" s="380"/>
      <c r="IH36" s="380"/>
      <c r="II36" s="380"/>
      <c r="IJ36" s="380"/>
      <c r="IK36" s="380"/>
      <c r="IL36" s="380"/>
      <c r="IM36" s="380"/>
      <c r="IN36" s="380"/>
      <c r="IO36" s="380"/>
      <c r="IP36" s="380"/>
      <c r="IQ36" s="380"/>
      <c r="IR36" s="380"/>
      <c r="IS36" s="380"/>
      <c r="IT36" s="380"/>
    </row>
    <row r="37" spans="1:254" s="379" customFormat="1" ht="25.2" x14ac:dyDescent="0.3">
      <c r="A37" s="846"/>
      <c r="B37" s="607" t="s">
        <v>103</v>
      </c>
      <c r="C37" s="382">
        <v>160</v>
      </c>
      <c r="D37" s="383">
        <v>0</v>
      </c>
      <c r="E37" s="383">
        <v>35.975609756097562</v>
      </c>
      <c r="F37" s="383">
        <v>21.951219512195124</v>
      </c>
      <c r="G37" s="383">
        <v>42.073170731707314</v>
      </c>
      <c r="H37" s="350"/>
      <c r="I37" s="350"/>
      <c r="J37" s="350"/>
      <c r="K37" s="350"/>
      <c r="L37" s="350"/>
      <c r="M37" s="350"/>
      <c r="N37" s="350"/>
      <c r="O37" s="319"/>
      <c r="P37" s="317"/>
      <c r="Q37" s="317"/>
      <c r="R37" s="317"/>
      <c r="S37" s="317"/>
      <c r="T37" s="317"/>
      <c r="U37" s="317"/>
      <c r="V37" s="317"/>
      <c r="W37" s="317"/>
      <c r="X37" s="380"/>
      <c r="Y37" s="380"/>
      <c r="Z37" s="380"/>
      <c r="AA37" s="380"/>
      <c r="AB37" s="380"/>
      <c r="AC37" s="380"/>
      <c r="AD37" s="380"/>
      <c r="AE37" s="380"/>
      <c r="AF37" s="380"/>
      <c r="AG37" s="380"/>
      <c r="AH37" s="380"/>
      <c r="AI37" s="380"/>
      <c r="AJ37" s="380"/>
      <c r="AK37" s="380"/>
      <c r="AL37" s="380"/>
      <c r="AM37" s="380"/>
      <c r="AN37" s="380"/>
      <c r="AO37" s="380"/>
      <c r="AP37" s="380"/>
      <c r="AQ37" s="380"/>
      <c r="AR37" s="380"/>
      <c r="AS37" s="380"/>
      <c r="AT37" s="380"/>
      <c r="AU37" s="380"/>
      <c r="AV37" s="380"/>
      <c r="AW37" s="380"/>
      <c r="AX37" s="380"/>
      <c r="AY37" s="380"/>
      <c r="AZ37" s="380"/>
      <c r="BA37" s="380"/>
      <c r="BB37" s="380"/>
      <c r="BC37" s="380"/>
      <c r="BD37" s="380"/>
      <c r="BE37" s="380"/>
      <c r="BF37" s="380"/>
      <c r="BG37" s="380"/>
      <c r="BH37" s="380"/>
      <c r="BI37" s="380"/>
      <c r="BJ37" s="380"/>
      <c r="BK37" s="380"/>
      <c r="BL37" s="380"/>
      <c r="BM37" s="380"/>
      <c r="BN37" s="380"/>
      <c r="BO37" s="380"/>
      <c r="BP37" s="380"/>
      <c r="BQ37" s="380"/>
      <c r="BR37" s="380"/>
      <c r="BS37" s="380"/>
      <c r="BT37" s="380"/>
      <c r="BU37" s="380"/>
      <c r="BV37" s="380"/>
      <c r="BW37" s="380"/>
      <c r="BX37" s="380"/>
      <c r="BY37" s="380"/>
      <c r="BZ37" s="380"/>
      <c r="CA37" s="380"/>
      <c r="CB37" s="380"/>
      <c r="CC37" s="380"/>
      <c r="CD37" s="380"/>
      <c r="CE37" s="380"/>
      <c r="CF37" s="380"/>
      <c r="CG37" s="380"/>
      <c r="CH37" s="380"/>
      <c r="CI37" s="380"/>
      <c r="CJ37" s="380"/>
      <c r="CK37" s="380"/>
      <c r="CL37" s="380"/>
      <c r="CM37" s="380"/>
      <c r="CN37" s="380"/>
      <c r="CO37" s="380"/>
      <c r="CP37" s="380"/>
      <c r="CQ37" s="380"/>
      <c r="CR37" s="380"/>
      <c r="CS37" s="380"/>
      <c r="CT37" s="380"/>
      <c r="CU37" s="380"/>
      <c r="CV37" s="380"/>
      <c r="CW37" s="380"/>
      <c r="CX37" s="380"/>
      <c r="CY37" s="380"/>
      <c r="CZ37" s="380"/>
      <c r="DA37" s="380"/>
      <c r="DB37" s="380"/>
      <c r="DC37" s="380"/>
      <c r="DD37" s="380"/>
      <c r="DE37" s="380"/>
      <c r="DF37" s="380"/>
      <c r="DG37" s="380"/>
      <c r="DH37" s="380"/>
      <c r="DI37" s="380"/>
      <c r="DJ37" s="380"/>
      <c r="DK37" s="380"/>
      <c r="DL37" s="380"/>
      <c r="DM37" s="380"/>
      <c r="DN37" s="380"/>
      <c r="DO37" s="380"/>
      <c r="DP37" s="380"/>
      <c r="DQ37" s="380"/>
      <c r="DR37" s="380"/>
      <c r="DS37" s="380"/>
      <c r="DT37" s="380"/>
      <c r="DU37" s="380"/>
      <c r="DV37" s="380"/>
      <c r="DW37" s="380"/>
      <c r="DX37" s="380"/>
      <c r="DY37" s="380"/>
      <c r="DZ37" s="380"/>
      <c r="EA37" s="380"/>
      <c r="EB37" s="380"/>
      <c r="EC37" s="380"/>
      <c r="ED37" s="380"/>
      <c r="EE37" s="380"/>
      <c r="EF37" s="380"/>
      <c r="EG37" s="380"/>
      <c r="EH37" s="380"/>
      <c r="EI37" s="380"/>
      <c r="EJ37" s="380"/>
      <c r="EK37" s="380"/>
      <c r="EL37" s="380"/>
      <c r="EM37" s="380"/>
      <c r="EN37" s="380"/>
      <c r="EO37" s="380"/>
      <c r="EP37" s="380"/>
      <c r="EQ37" s="380"/>
      <c r="ER37" s="380"/>
      <c r="ES37" s="380"/>
      <c r="ET37" s="380"/>
      <c r="EU37" s="380"/>
      <c r="EV37" s="380"/>
      <c r="EW37" s="380"/>
      <c r="EX37" s="380"/>
      <c r="EY37" s="380"/>
      <c r="EZ37" s="380"/>
      <c r="FA37" s="380"/>
      <c r="FB37" s="380"/>
      <c r="FC37" s="380"/>
      <c r="FD37" s="380"/>
      <c r="FE37" s="380"/>
      <c r="FF37" s="380"/>
      <c r="FG37" s="380"/>
      <c r="FH37" s="380"/>
      <c r="FI37" s="380"/>
      <c r="FJ37" s="380"/>
      <c r="FK37" s="380"/>
      <c r="FL37" s="380"/>
      <c r="FM37" s="380"/>
      <c r="FN37" s="380"/>
      <c r="FO37" s="380"/>
      <c r="FP37" s="380"/>
      <c r="FQ37" s="380"/>
      <c r="FR37" s="380"/>
      <c r="FS37" s="380"/>
      <c r="FT37" s="380"/>
      <c r="FU37" s="380"/>
      <c r="FV37" s="380"/>
      <c r="FW37" s="380"/>
      <c r="FX37" s="380"/>
      <c r="FY37" s="380"/>
      <c r="FZ37" s="380"/>
      <c r="GA37" s="380"/>
      <c r="GB37" s="380"/>
      <c r="GC37" s="380"/>
      <c r="GD37" s="380"/>
      <c r="GE37" s="380"/>
      <c r="GF37" s="380"/>
      <c r="GG37" s="380"/>
      <c r="GH37" s="380"/>
      <c r="GI37" s="380"/>
      <c r="GJ37" s="380"/>
      <c r="GK37" s="380"/>
      <c r="GL37" s="380"/>
      <c r="GM37" s="380"/>
      <c r="GN37" s="380"/>
      <c r="GO37" s="380"/>
      <c r="GP37" s="380"/>
      <c r="GQ37" s="380"/>
      <c r="GR37" s="380"/>
      <c r="GS37" s="380"/>
      <c r="GT37" s="380"/>
      <c r="GU37" s="380"/>
      <c r="GV37" s="380"/>
      <c r="GW37" s="380"/>
      <c r="GX37" s="380"/>
      <c r="GY37" s="380"/>
      <c r="GZ37" s="380"/>
      <c r="HA37" s="380"/>
      <c r="HB37" s="380"/>
      <c r="HC37" s="380"/>
      <c r="HD37" s="380"/>
      <c r="HE37" s="380"/>
      <c r="HF37" s="380"/>
      <c r="HG37" s="380"/>
      <c r="HH37" s="380"/>
      <c r="HI37" s="380"/>
      <c r="HJ37" s="380"/>
      <c r="HK37" s="380"/>
      <c r="HL37" s="380"/>
      <c r="HM37" s="380"/>
      <c r="HN37" s="380"/>
      <c r="HO37" s="380"/>
      <c r="HP37" s="380"/>
      <c r="HQ37" s="380"/>
      <c r="HR37" s="380"/>
      <c r="HS37" s="380"/>
      <c r="HT37" s="380"/>
      <c r="HU37" s="380"/>
      <c r="HV37" s="380"/>
      <c r="HW37" s="380"/>
      <c r="HX37" s="380"/>
      <c r="HY37" s="380"/>
      <c r="HZ37" s="380"/>
      <c r="IA37" s="380"/>
      <c r="IB37" s="380"/>
      <c r="IC37" s="380"/>
      <c r="ID37" s="380"/>
      <c r="IE37" s="380"/>
      <c r="IF37" s="380"/>
      <c r="IG37" s="380"/>
      <c r="IH37" s="380"/>
      <c r="II37" s="380"/>
      <c r="IJ37" s="380"/>
      <c r="IK37" s="380"/>
      <c r="IL37" s="380"/>
      <c r="IM37" s="380"/>
      <c r="IN37" s="380"/>
      <c r="IO37" s="380"/>
      <c r="IP37" s="380"/>
      <c r="IQ37" s="380"/>
      <c r="IR37" s="380"/>
      <c r="IS37" s="380"/>
      <c r="IT37" s="380"/>
    </row>
    <row r="38" spans="1:254" s="350" customFormat="1" ht="25.2" x14ac:dyDescent="0.3">
      <c r="A38" s="846"/>
      <c r="B38" s="607" t="s">
        <v>211</v>
      </c>
      <c r="C38" s="382">
        <v>730</v>
      </c>
      <c r="D38" s="383">
        <v>0</v>
      </c>
      <c r="E38" s="383">
        <v>25.997248968363134</v>
      </c>
      <c r="F38" s="383">
        <v>36.588720770288859</v>
      </c>
      <c r="G38" s="383">
        <v>37.41403026134801</v>
      </c>
      <c r="O38" s="319"/>
      <c r="P38" s="318"/>
      <c r="Q38" s="318"/>
      <c r="R38" s="318"/>
      <c r="S38" s="318"/>
      <c r="T38" s="318"/>
      <c r="U38" s="318"/>
      <c r="V38" s="318"/>
      <c r="W38" s="318"/>
      <c r="X38" s="359"/>
      <c r="Y38" s="359"/>
      <c r="Z38" s="359"/>
      <c r="AA38" s="359"/>
      <c r="AB38" s="359"/>
      <c r="AC38" s="359"/>
      <c r="AD38" s="359"/>
      <c r="AE38" s="359"/>
      <c r="AF38" s="359"/>
      <c r="AG38" s="359"/>
      <c r="AH38" s="359"/>
      <c r="AI38" s="359"/>
      <c r="AJ38" s="359"/>
      <c r="AK38" s="359"/>
      <c r="AL38" s="359"/>
      <c r="AM38" s="359"/>
      <c r="AN38" s="359"/>
      <c r="AO38" s="359"/>
      <c r="AP38" s="359"/>
      <c r="AQ38" s="359"/>
      <c r="AR38" s="359"/>
      <c r="AS38" s="359"/>
      <c r="AT38" s="359"/>
      <c r="AU38" s="359"/>
      <c r="AV38" s="359"/>
      <c r="AW38" s="359"/>
      <c r="AX38" s="359"/>
      <c r="AY38" s="359"/>
      <c r="AZ38" s="359"/>
      <c r="BA38" s="359"/>
      <c r="BB38" s="359"/>
      <c r="BC38" s="359"/>
      <c r="BD38" s="359"/>
      <c r="BE38" s="359"/>
      <c r="BF38" s="359"/>
      <c r="BG38" s="359"/>
      <c r="BH38" s="359"/>
      <c r="BI38" s="359"/>
      <c r="BJ38" s="359"/>
      <c r="BK38" s="359"/>
      <c r="BL38" s="359"/>
      <c r="BM38" s="359"/>
      <c r="BN38" s="359"/>
      <c r="BO38" s="359"/>
      <c r="BP38" s="359"/>
      <c r="BQ38" s="359"/>
      <c r="BR38" s="359"/>
      <c r="BS38" s="359"/>
      <c r="BT38" s="359"/>
      <c r="BU38" s="359"/>
      <c r="BV38" s="359"/>
      <c r="BW38" s="359"/>
      <c r="BX38" s="359"/>
      <c r="BY38" s="359"/>
      <c r="BZ38" s="359"/>
      <c r="CA38" s="359"/>
      <c r="CB38" s="359"/>
      <c r="CC38" s="359"/>
      <c r="CD38" s="359"/>
      <c r="CE38" s="359"/>
      <c r="CF38" s="359"/>
      <c r="CG38" s="359"/>
      <c r="CH38" s="359"/>
      <c r="CI38" s="359"/>
      <c r="CJ38" s="359"/>
      <c r="CK38" s="359"/>
      <c r="CL38" s="359"/>
      <c r="CM38" s="359"/>
      <c r="CN38" s="359"/>
      <c r="CO38" s="359"/>
      <c r="CP38" s="359"/>
      <c r="CQ38" s="359"/>
      <c r="CR38" s="359"/>
      <c r="CS38" s="359"/>
      <c r="CT38" s="359"/>
      <c r="CU38" s="359"/>
      <c r="CV38" s="359"/>
      <c r="CW38" s="359"/>
      <c r="CX38" s="359"/>
      <c r="CY38" s="359"/>
      <c r="CZ38" s="359"/>
      <c r="DA38" s="359"/>
      <c r="DB38" s="359"/>
      <c r="DC38" s="359"/>
      <c r="DD38" s="359"/>
      <c r="DE38" s="359"/>
      <c r="DF38" s="359"/>
      <c r="DG38" s="359"/>
      <c r="DH38" s="359"/>
      <c r="DI38" s="359"/>
      <c r="DJ38" s="359"/>
      <c r="DK38" s="359"/>
      <c r="DL38" s="359"/>
      <c r="DM38" s="359"/>
      <c r="DN38" s="359"/>
      <c r="DO38" s="359"/>
      <c r="DP38" s="359"/>
      <c r="DQ38" s="359"/>
      <c r="DR38" s="359"/>
      <c r="DS38" s="359"/>
      <c r="DT38" s="359"/>
      <c r="DU38" s="359"/>
      <c r="DV38" s="359"/>
      <c r="DW38" s="359"/>
      <c r="DX38" s="359"/>
      <c r="DY38" s="359"/>
      <c r="DZ38" s="359"/>
      <c r="EA38" s="359"/>
      <c r="EB38" s="359"/>
      <c r="EC38" s="359"/>
      <c r="ED38" s="359"/>
      <c r="EE38" s="359"/>
      <c r="EF38" s="359"/>
      <c r="EG38" s="359"/>
      <c r="EH38" s="359"/>
      <c r="EI38" s="359"/>
      <c r="EJ38" s="359"/>
      <c r="EK38" s="359"/>
      <c r="EL38" s="359"/>
      <c r="EM38" s="359"/>
      <c r="EN38" s="359"/>
      <c r="EO38" s="359"/>
      <c r="EP38" s="359"/>
      <c r="EQ38" s="359"/>
      <c r="ER38" s="359"/>
      <c r="ES38" s="359"/>
      <c r="ET38" s="359"/>
      <c r="EU38" s="359"/>
      <c r="EV38" s="359"/>
      <c r="EW38" s="359"/>
      <c r="EX38" s="359"/>
      <c r="EY38" s="359"/>
      <c r="EZ38" s="359"/>
      <c r="FA38" s="359"/>
      <c r="FB38" s="359"/>
      <c r="FC38" s="359"/>
      <c r="FD38" s="359"/>
      <c r="FE38" s="359"/>
      <c r="FF38" s="359"/>
      <c r="FG38" s="359"/>
      <c r="FH38" s="359"/>
      <c r="FI38" s="359"/>
      <c r="FJ38" s="359"/>
      <c r="FK38" s="359"/>
      <c r="FL38" s="359"/>
      <c r="FM38" s="359"/>
      <c r="FN38" s="359"/>
      <c r="FO38" s="359"/>
      <c r="FP38" s="359"/>
      <c r="FQ38" s="359"/>
      <c r="FR38" s="359"/>
      <c r="FS38" s="359"/>
      <c r="FT38" s="359"/>
      <c r="FU38" s="359"/>
      <c r="FV38" s="359"/>
      <c r="FW38" s="359"/>
      <c r="FX38" s="359"/>
      <c r="FY38" s="359"/>
      <c r="FZ38" s="359"/>
      <c r="GA38" s="359"/>
      <c r="GB38" s="359"/>
      <c r="GC38" s="359"/>
      <c r="GD38" s="359"/>
      <c r="GE38" s="359"/>
      <c r="GF38" s="359"/>
      <c r="GG38" s="359"/>
      <c r="GH38" s="359"/>
      <c r="GI38" s="359"/>
      <c r="GJ38" s="359"/>
      <c r="GK38" s="359"/>
      <c r="GL38" s="359"/>
      <c r="GM38" s="359"/>
      <c r="GN38" s="359"/>
      <c r="GO38" s="359"/>
      <c r="GP38" s="359"/>
      <c r="GQ38" s="359"/>
      <c r="GR38" s="359"/>
      <c r="GS38" s="359"/>
      <c r="GT38" s="359"/>
      <c r="GU38" s="359"/>
      <c r="GV38" s="359"/>
      <c r="GW38" s="359"/>
      <c r="GX38" s="359"/>
      <c r="GY38" s="359"/>
      <c r="GZ38" s="359"/>
      <c r="HA38" s="359"/>
      <c r="HB38" s="359"/>
      <c r="HC38" s="359"/>
      <c r="HD38" s="359"/>
      <c r="HE38" s="359"/>
      <c r="HF38" s="359"/>
      <c r="HG38" s="359"/>
      <c r="HH38" s="359"/>
      <c r="HI38" s="359"/>
      <c r="HJ38" s="359"/>
      <c r="HK38" s="359"/>
      <c r="HL38" s="359"/>
      <c r="HM38" s="359"/>
      <c r="HN38" s="359"/>
      <c r="HO38" s="359"/>
      <c r="HP38" s="359"/>
      <c r="HQ38" s="359"/>
      <c r="HR38" s="359"/>
      <c r="HS38" s="359"/>
      <c r="HT38" s="359"/>
      <c r="HU38" s="359"/>
      <c r="HV38" s="359"/>
      <c r="HW38" s="359"/>
      <c r="HX38" s="359"/>
      <c r="HY38" s="359"/>
      <c r="HZ38" s="359"/>
      <c r="IA38" s="359"/>
      <c r="IB38" s="359"/>
      <c r="IC38" s="359"/>
      <c r="ID38" s="359"/>
      <c r="IE38" s="359"/>
      <c r="IF38" s="359"/>
      <c r="IG38" s="359"/>
      <c r="IH38" s="359"/>
      <c r="II38" s="359"/>
      <c r="IJ38" s="359"/>
      <c r="IK38" s="359"/>
      <c r="IL38" s="359"/>
      <c r="IM38" s="359"/>
      <c r="IN38" s="359"/>
      <c r="IO38" s="359"/>
      <c r="IP38" s="359"/>
      <c r="IQ38" s="359"/>
      <c r="IR38" s="359"/>
      <c r="IS38" s="359"/>
      <c r="IT38" s="359"/>
    </row>
    <row r="39" spans="1:254" s="379" customFormat="1" ht="15" customHeight="1" x14ac:dyDescent="0.3">
      <c r="A39" s="846"/>
      <c r="B39" s="607" t="s">
        <v>113</v>
      </c>
      <c r="C39" s="382">
        <v>230</v>
      </c>
      <c r="D39" s="383">
        <v>0</v>
      </c>
      <c r="E39" s="383">
        <v>34.1991341991342</v>
      </c>
      <c r="F39" s="383">
        <v>33.766233766233768</v>
      </c>
      <c r="G39" s="383">
        <v>32.034632034632033</v>
      </c>
      <c r="H39" s="350"/>
      <c r="I39" s="350"/>
      <c r="J39" s="350"/>
      <c r="K39" s="350"/>
      <c r="L39" s="350"/>
      <c r="M39" s="350"/>
      <c r="N39" s="350"/>
      <c r="O39" s="319"/>
      <c r="P39" s="357"/>
      <c r="Q39" s="357"/>
      <c r="R39" s="357"/>
      <c r="S39" s="357"/>
      <c r="T39" s="357"/>
      <c r="U39" s="357"/>
      <c r="V39" s="357"/>
      <c r="W39" s="357"/>
      <c r="X39" s="380"/>
      <c r="Y39" s="380"/>
      <c r="Z39" s="380"/>
      <c r="AA39" s="380"/>
      <c r="AB39" s="380"/>
      <c r="AC39" s="380"/>
      <c r="AD39" s="380"/>
      <c r="AE39" s="380"/>
      <c r="AF39" s="380"/>
      <c r="AG39" s="380"/>
      <c r="AH39" s="380"/>
      <c r="AI39" s="380"/>
      <c r="AJ39" s="380"/>
      <c r="AK39" s="380"/>
      <c r="AL39" s="380"/>
      <c r="AM39" s="380"/>
      <c r="AN39" s="380"/>
      <c r="AO39" s="380"/>
      <c r="AP39" s="380"/>
      <c r="AQ39" s="380"/>
      <c r="AR39" s="380"/>
      <c r="AS39" s="380"/>
      <c r="AT39" s="380"/>
      <c r="AU39" s="380"/>
      <c r="AV39" s="380"/>
      <c r="AW39" s="380"/>
      <c r="AX39" s="380"/>
      <c r="AY39" s="380"/>
      <c r="AZ39" s="380"/>
      <c r="BA39" s="380"/>
      <c r="BB39" s="380"/>
      <c r="BC39" s="380"/>
      <c r="BD39" s="380"/>
      <c r="BE39" s="380"/>
      <c r="BF39" s="380"/>
      <c r="BG39" s="380"/>
      <c r="BH39" s="380"/>
      <c r="BI39" s="380"/>
      <c r="BJ39" s="380"/>
      <c r="BK39" s="380"/>
      <c r="BL39" s="380"/>
      <c r="BM39" s="380"/>
      <c r="BN39" s="380"/>
      <c r="BO39" s="380"/>
      <c r="BP39" s="380"/>
      <c r="BQ39" s="380"/>
      <c r="BR39" s="380"/>
      <c r="BS39" s="380"/>
      <c r="BT39" s="380"/>
      <c r="BU39" s="380"/>
      <c r="BV39" s="380"/>
      <c r="BW39" s="380"/>
      <c r="BX39" s="380"/>
      <c r="BY39" s="380"/>
      <c r="BZ39" s="380"/>
      <c r="CA39" s="380"/>
      <c r="CB39" s="380"/>
      <c r="CC39" s="380"/>
      <c r="CD39" s="380"/>
      <c r="CE39" s="380"/>
      <c r="CF39" s="380"/>
      <c r="CG39" s="380"/>
      <c r="CH39" s="380"/>
      <c r="CI39" s="380"/>
      <c r="CJ39" s="380"/>
      <c r="CK39" s="380"/>
      <c r="CL39" s="380"/>
      <c r="CM39" s="380"/>
      <c r="CN39" s="380"/>
      <c r="CO39" s="380"/>
      <c r="CP39" s="380"/>
      <c r="CQ39" s="380"/>
      <c r="CR39" s="380"/>
      <c r="CS39" s="380"/>
      <c r="CT39" s="380"/>
      <c r="CU39" s="380"/>
      <c r="CV39" s="380"/>
      <c r="CW39" s="380"/>
      <c r="CX39" s="380"/>
      <c r="CY39" s="380"/>
      <c r="CZ39" s="380"/>
      <c r="DA39" s="380"/>
      <c r="DB39" s="380"/>
      <c r="DC39" s="380"/>
      <c r="DD39" s="380"/>
      <c r="DE39" s="380"/>
      <c r="DF39" s="380"/>
      <c r="DG39" s="380"/>
      <c r="DH39" s="380"/>
      <c r="DI39" s="380"/>
      <c r="DJ39" s="380"/>
      <c r="DK39" s="380"/>
      <c r="DL39" s="380"/>
      <c r="DM39" s="380"/>
      <c r="DN39" s="380"/>
      <c r="DO39" s="380"/>
      <c r="DP39" s="380"/>
      <c r="DQ39" s="380"/>
      <c r="DR39" s="380"/>
      <c r="DS39" s="380"/>
      <c r="DT39" s="380"/>
      <c r="DU39" s="380"/>
      <c r="DV39" s="380"/>
      <c r="DW39" s="380"/>
      <c r="DX39" s="380"/>
      <c r="DY39" s="380"/>
      <c r="DZ39" s="380"/>
      <c r="EA39" s="380"/>
      <c r="EB39" s="380"/>
      <c r="EC39" s="380"/>
      <c r="ED39" s="380"/>
      <c r="EE39" s="380"/>
      <c r="EF39" s="380"/>
      <c r="EG39" s="380"/>
      <c r="EH39" s="380"/>
      <c r="EI39" s="380"/>
      <c r="EJ39" s="380"/>
      <c r="EK39" s="380"/>
      <c r="EL39" s="380"/>
      <c r="EM39" s="380"/>
      <c r="EN39" s="380"/>
      <c r="EO39" s="380"/>
      <c r="EP39" s="380"/>
      <c r="EQ39" s="380"/>
      <c r="ER39" s="380"/>
      <c r="ES39" s="380"/>
      <c r="ET39" s="380"/>
      <c r="EU39" s="380"/>
      <c r="EV39" s="380"/>
      <c r="EW39" s="380"/>
      <c r="EX39" s="380"/>
      <c r="EY39" s="380"/>
      <c r="EZ39" s="380"/>
      <c r="FA39" s="380"/>
      <c r="FB39" s="380"/>
      <c r="FC39" s="380"/>
      <c r="FD39" s="380"/>
      <c r="FE39" s="380"/>
      <c r="FF39" s="380"/>
      <c r="FG39" s="380"/>
      <c r="FH39" s="380"/>
      <c r="FI39" s="380"/>
      <c r="FJ39" s="380"/>
      <c r="FK39" s="380"/>
      <c r="FL39" s="380"/>
      <c r="FM39" s="380"/>
      <c r="FN39" s="380"/>
      <c r="FO39" s="380"/>
      <c r="FP39" s="380"/>
      <c r="FQ39" s="380"/>
      <c r="FR39" s="380"/>
      <c r="FS39" s="380"/>
      <c r="FT39" s="380"/>
      <c r="FU39" s="380"/>
      <c r="FV39" s="380"/>
      <c r="FW39" s="380"/>
      <c r="FX39" s="380"/>
      <c r="FY39" s="380"/>
      <c r="FZ39" s="380"/>
      <c r="GA39" s="380"/>
      <c r="GB39" s="380"/>
      <c r="GC39" s="380"/>
      <c r="GD39" s="380"/>
      <c r="GE39" s="380"/>
      <c r="GF39" s="380"/>
      <c r="GG39" s="380"/>
      <c r="GH39" s="380"/>
      <c r="GI39" s="380"/>
      <c r="GJ39" s="380"/>
      <c r="GK39" s="380"/>
      <c r="GL39" s="380"/>
      <c r="GM39" s="380"/>
      <c r="GN39" s="380"/>
      <c r="GO39" s="380"/>
      <c r="GP39" s="380"/>
      <c r="GQ39" s="380"/>
      <c r="GR39" s="380"/>
      <c r="GS39" s="380"/>
      <c r="GT39" s="380"/>
      <c r="GU39" s="380"/>
      <c r="GV39" s="380"/>
      <c r="GW39" s="380"/>
      <c r="GX39" s="380"/>
      <c r="GY39" s="380"/>
      <c r="GZ39" s="380"/>
      <c r="HA39" s="380"/>
      <c r="HB39" s="380"/>
      <c r="HC39" s="380"/>
      <c r="HD39" s="380"/>
      <c r="HE39" s="380"/>
      <c r="HF39" s="380"/>
      <c r="HG39" s="380"/>
      <c r="HH39" s="380"/>
      <c r="HI39" s="380"/>
      <c r="HJ39" s="380"/>
      <c r="HK39" s="380"/>
      <c r="HL39" s="380"/>
      <c r="HM39" s="380"/>
      <c r="HN39" s="380"/>
      <c r="HO39" s="380"/>
      <c r="HP39" s="380"/>
      <c r="HQ39" s="380"/>
      <c r="HR39" s="380"/>
      <c r="HS39" s="380"/>
      <c r="HT39" s="380"/>
      <c r="HU39" s="380"/>
      <c r="HV39" s="380"/>
      <c r="HW39" s="380"/>
      <c r="HX39" s="380"/>
      <c r="HY39" s="380"/>
      <c r="HZ39" s="380"/>
      <c r="IA39" s="380"/>
      <c r="IB39" s="380"/>
      <c r="IC39" s="380"/>
      <c r="ID39" s="380"/>
      <c r="IE39" s="380"/>
      <c r="IF39" s="380"/>
      <c r="IG39" s="380"/>
      <c r="IH39" s="380"/>
      <c r="II39" s="380"/>
      <c r="IJ39" s="380"/>
      <c r="IK39" s="380"/>
      <c r="IL39" s="380"/>
      <c r="IM39" s="380"/>
      <c r="IN39" s="380"/>
      <c r="IO39" s="380"/>
      <c r="IP39" s="380"/>
      <c r="IQ39" s="380"/>
      <c r="IR39" s="380"/>
      <c r="IS39" s="380"/>
      <c r="IT39" s="380"/>
    </row>
    <row r="40" spans="1:254" s="379" customFormat="1" ht="15" customHeight="1" x14ac:dyDescent="0.3">
      <c r="A40" s="846"/>
      <c r="B40" s="607" t="s">
        <v>104</v>
      </c>
      <c r="C40" s="382">
        <v>200</v>
      </c>
      <c r="D40" s="383">
        <v>0.49019607843137253</v>
      </c>
      <c r="E40" s="383">
        <v>39.215686274509807</v>
      </c>
      <c r="F40" s="383">
        <v>39.215686274509807</v>
      </c>
      <c r="G40" s="383">
        <v>21.078431372549019</v>
      </c>
      <c r="H40" s="350"/>
      <c r="I40" s="350"/>
      <c r="J40" s="350"/>
      <c r="K40" s="350"/>
      <c r="L40" s="350"/>
      <c r="M40" s="350"/>
      <c r="N40" s="350"/>
      <c r="O40" s="319"/>
      <c r="P40" s="317"/>
      <c r="Q40" s="317"/>
      <c r="R40" s="317"/>
      <c r="S40" s="317"/>
      <c r="T40" s="317"/>
      <c r="U40" s="317"/>
      <c r="V40" s="317"/>
      <c r="W40" s="317"/>
      <c r="X40" s="380"/>
      <c r="Y40" s="380"/>
      <c r="Z40" s="380"/>
      <c r="AA40" s="380"/>
      <c r="AB40" s="380"/>
      <c r="AC40" s="380"/>
      <c r="AD40" s="380"/>
      <c r="AE40" s="380"/>
      <c r="AF40" s="380"/>
      <c r="AG40" s="380"/>
      <c r="AH40" s="380"/>
      <c r="AI40" s="380"/>
      <c r="AJ40" s="380"/>
      <c r="AK40" s="380"/>
      <c r="AL40" s="380"/>
      <c r="AM40" s="380"/>
      <c r="AN40" s="380"/>
      <c r="AO40" s="380"/>
      <c r="AP40" s="380"/>
      <c r="AQ40" s="380"/>
      <c r="AR40" s="380"/>
      <c r="AS40" s="380"/>
      <c r="AT40" s="380"/>
      <c r="AU40" s="380"/>
      <c r="AV40" s="380"/>
      <c r="AW40" s="380"/>
      <c r="AX40" s="380"/>
      <c r="AY40" s="380"/>
      <c r="AZ40" s="380"/>
      <c r="BA40" s="380"/>
      <c r="BB40" s="380"/>
      <c r="BC40" s="380"/>
      <c r="BD40" s="380"/>
      <c r="BE40" s="380"/>
      <c r="BF40" s="380"/>
      <c r="BG40" s="380"/>
      <c r="BH40" s="380"/>
      <c r="BI40" s="380"/>
      <c r="BJ40" s="380"/>
      <c r="BK40" s="380"/>
      <c r="BL40" s="380"/>
      <c r="BM40" s="380"/>
      <c r="BN40" s="380"/>
      <c r="BO40" s="380"/>
      <c r="BP40" s="380"/>
      <c r="BQ40" s="380"/>
      <c r="BR40" s="380"/>
      <c r="BS40" s="380"/>
      <c r="BT40" s="380"/>
      <c r="BU40" s="380"/>
      <c r="BV40" s="380"/>
      <c r="BW40" s="380"/>
      <c r="BX40" s="380"/>
      <c r="BY40" s="380"/>
      <c r="BZ40" s="380"/>
      <c r="CA40" s="380"/>
      <c r="CB40" s="380"/>
      <c r="CC40" s="380"/>
      <c r="CD40" s="380"/>
      <c r="CE40" s="380"/>
      <c r="CF40" s="380"/>
      <c r="CG40" s="380"/>
      <c r="CH40" s="380"/>
      <c r="CI40" s="380"/>
      <c r="CJ40" s="380"/>
      <c r="CK40" s="380"/>
      <c r="CL40" s="380"/>
      <c r="CM40" s="380"/>
      <c r="CN40" s="380"/>
      <c r="CO40" s="380"/>
      <c r="CP40" s="380"/>
      <c r="CQ40" s="380"/>
      <c r="CR40" s="380"/>
      <c r="CS40" s="380"/>
      <c r="CT40" s="380"/>
      <c r="CU40" s="380"/>
      <c r="CV40" s="380"/>
      <c r="CW40" s="380"/>
      <c r="CX40" s="380"/>
      <c r="CY40" s="380"/>
      <c r="CZ40" s="380"/>
      <c r="DA40" s="380"/>
      <c r="DB40" s="380"/>
      <c r="DC40" s="380"/>
      <c r="DD40" s="380"/>
      <c r="DE40" s="380"/>
      <c r="DF40" s="380"/>
      <c r="DG40" s="380"/>
      <c r="DH40" s="380"/>
      <c r="DI40" s="380"/>
      <c r="DJ40" s="380"/>
      <c r="DK40" s="380"/>
      <c r="DL40" s="380"/>
      <c r="DM40" s="380"/>
      <c r="DN40" s="380"/>
      <c r="DO40" s="380"/>
      <c r="DP40" s="380"/>
      <c r="DQ40" s="380"/>
      <c r="DR40" s="380"/>
      <c r="DS40" s="380"/>
      <c r="DT40" s="380"/>
      <c r="DU40" s="380"/>
      <c r="DV40" s="380"/>
      <c r="DW40" s="380"/>
      <c r="DX40" s="380"/>
      <c r="DY40" s="380"/>
      <c r="DZ40" s="380"/>
      <c r="EA40" s="380"/>
      <c r="EB40" s="380"/>
      <c r="EC40" s="380"/>
      <c r="ED40" s="380"/>
      <c r="EE40" s="380"/>
      <c r="EF40" s="380"/>
      <c r="EG40" s="380"/>
      <c r="EH40" s="380"/>
      <c r="EI40" s="380"/>
      <c r="EJ40" s="380"/>
      <c r="EK40" s="380"/>
      <c r="EL40" s="380"/>
      <c r="EM40" s="380"/>
      <c r="EN40" s="380"/>
      <c r="EO40" s="380"/>
      <c r="EP40" s="380"/>
      <c r="EQ40" s="380"/>
      <c r="ER40" s="380"/>
      <c r="ES40" s="380"/>
      <c r="ET40" s="380"/>
      <c r="EU40" s="380"/>
      <c r="EV40" s="380"/>
      <c r="EW40" s="380"/>
      <c r="EX40" s="380"/>
      <c r="EY40" s="380"/>
      <c r="EZ40" s="380"/>
      <c r="FA40" s="380"/>
      <c r="FB40" s="380"/>
      <c r="FC40" s="380"/>
      <c r="FD40" s="380"/>
      <c r="FE40" s="380"/>
      <c r="FF40" s="380"/>
      <c r="FG40" s="380"/>
      <c r="FH40" s="380"/>
      <c r="FI40" s="380"/>
      <c r="FJ40" s="380"/>
      <c r="FK40" s="380"/>
      <c r="FL40" s="380"/>
      <c r="FM40" s="380"/>
      <c r="FN40" s="380"/>
      <c r="FO40" s="380"/>
      <c r="FP40" s="380"/>
      <c r="FQ40" s="380"/>
      <c r="FR40" s="380"/>
      <c r="FS40" s="380"/>
      <c r="FT40" s="380"/>
      <c r="FU40" s="380"/>
      <c r="FV40" s="380"/>
      <c r="FW40" s="380"/>
      <c r="FX40" s="380"/>
      <c r="FY40" s="380"/>
      <c r="FZ40" s="380"/>
      <c r="GA40" s="380"/>
      <c r="GB40" s="380"/>
      <c r="GC40" s="380"/>
      <c r="GD40" s="380"/>
      <c r="GE40" s="380"/>
      <c r="GF40" s="380"/>
      <c r="GG40" s="380"/>
      <c r="GH40" s="380"/>
      <c r="GI40" s="380"/>
      <c r="GJ40" s="380"/>
      <c r="GK40" s="380"/>
      <c r="GL40" s="380"/>
      <c r="GM40" s="380"/>
      <c r="GN40" s="380"/>
      <c r="GO40" s="380"/>
      <c r="GP40" s="380"/>
      <c r="GQ40" s="380"/>
      <c r="GR40" s="380"/>
      <c r="GS40" s="380"/>
      <c r="GT40" s="380"/>
      <c r="GU40" s="380"/>
      <c r="GV40" s="380"/>
      <c r="GW40" s="380"/>
      <c r="GX40" s="380"/>
      <c r="GY40" s="380"/>
      <c r="GZ40" s="380"/>
      <c r="HA40" s="380"/>
      <c r="HB40" s="380"/>
      <c r="HC40" s="380"/>
      <c r="HD40" s="380"/>
      <c r="HE40" s="380"/>
      <c r="HF40" s="380"/>
      <c r="HG40" s="380"/>
      <c r="HH40" s="380"/>
      <c r="HI40" s="380"/>
      <c r="HJ40" s="380"/>
      <c r="HK40" s="380"/>
      <c r="HL40" s="380"/>
      <c r="HM40" s="380"/>
      <c r="HN40" s="380"/>
      <c r="HO40" s="380"/>
      <c r="HP40" s="380"/>
      <c r="HQ40" s="380"/>
      <c r="HR40" s="380"/>
      <c r="HS40" s="380"/>
      <c r="HT40" s="380"/>
      <c r="HU40" s="380"/>
      <c r="HV40" s="380"/>
      <c r="HW40" s="380"/>
      <c r="HX40" s="380"/>
      <c r="HY40" s="380"/>
      <c r="HZ40" s="380"/>
      <c r="IA40" s="380"/>
      <c r="IB40" s="380"/>
      <c r="IC40" s="380"/>
      <c r="ID40" s="380"/>
      <c r="IE40" s="380"/>
      <c r="IF40" s="380"/>
      <c r="IG40" s="380"/>
      <c r="IH40" s="380"/>
      <c r="II40" s="380"/>
      <c r="IJ40" s="380"/>
      <c r="IK40" s="380"/>
      <c r="IL40" s="380"/>
      <c r="IM40" s="380"/>
      <c r="IN40" s="380"/>
      <c r="IO40" s="380"/>
      <c r="IP40" s="380"/>
      <c r="IQ40" s="380"/>
      <c r="IR40" s="380"/>
      <c r="IS40" s="380"/>
      <c r="IT40" s="380"/>
    </row>
    <row r="41" spans="1:254" s="379" customFormat="1" ht="15" customHeight="1" x14ac:dyDescent="0.3">
      <c r="A41" s="846"/>
      <c r="B41" s="607" t="s">
        <v>105</v>
      </c>
      <c r="C41" s="382">
        <v>30</v>
      </c>
      <c r="D41" s="383">
        <v>0</v>
      </c>
      <c r="E41" s="383">
        <v>13.793103448275861</v>
      </c>
      <c r="F41" s="383">
        <v>41.379310344827587</v>
      </c>
      <c r="G41" s="383">
        <v>44.827586206896555</v>
      </c>
      <c r="H41" s="350"/>
      <c r="I41" s="350"/>
      <c r="J41" s="350"/>
      <c r="K41" s="350"/>
      <c r="L41" s="350"/>
      <c r="M41" s="350"/>
      <c r="N41" s="350"/>
      <c r="O41" s="319"/>
      <c r="P41" s="318"/>
      <c r="Q41" s="318"/>
      <c r="R41" s="318"/>
      <c r="S41" s="318"/>
      <c r="T41" s="318"/>
      <c r="U41" s="318"/>
      <c r="V41" s="318"/>
      <c r="W41" s="318"/>
      <c r="X41" s="380"/>
      <c r="Y41" s="380"/>
      <c r="Z41" s="380"/>
      <c r="AA41" s="380"/>
      <c r="AB41" s="380"/>
      <c r="AC41" s="380"/>
      <c r="AD41" s="380"/>
      <c r="AE41" s="380"/>
      <c r="AF41" s="380"/>
      <c r="AG41" s="380"/>
      <c r="AH41" s="380"/>
      <c r="AI41" s="380"/>
      <c r="AJ41" s="380"/>
      <c r="AK41" s="380"/>
      <c r="AL41" s="380"/>
      <c r="AM41" s="380"/>
      <c r="AN41" s="380"/>
      <c r="AO41" s="380"/>
      <c r="AP41" s="380"/>
      <c r="AQ41" s="380"/>
      <c r="AR41" s="380"/>
      <c r="AS41" s="380"/>
      <c r="AT41" s="380"/>
      <c r="AU41" s="380"/>
      <c r="AV41" s="380"/>
      <c r="AW41" s="380"/>
      <c r="AX41" s="380"/>
      <c r="AY41" s="380"/>
      <c r="AZ41" s="380"/>
      <c r="BA41" s="380"/>
      <c r="BB41" s="380"/>
      <c r="BC41" s="380"/>
      <c r="BD41" s="380"/>
      <c r="BE41" s="380"/>
      <c r="BF41" s="380"/>
      <c r="BG41" s="380"/>
      <c r="BH41" s="380"/>
      <c r="BI41" s="380"/>
      <c r="BJ41" s="380"/>
      <c r="BK41" s="380"/>
      <c r="BL41" s="380"/>
      <c r="BM41" s="380"/>
      <c r="BN41" s="380"/>
      <c r="BO41" s="380"/>
      <c r="BP41" s="380"/>
      <c r="BQ41" s="380"/>
      <c r="BR41" s="380"/>
      <c r="BS41" s="380"/>
      <c r="BT41" s="380"/>
      <c r="BU41" s="380"/>
      <c r="BV41" s="380"/>
      <c r="BW41" s="380"/>
      <c r="BX41" s="380"/>
      <c r="BY41" s="380"/>
      <c r="BZ41" s="380"/>
      <c r="CA41" s="380"/>
      <c r="CB41" s="380"/>
      <c r="CC41" s="380"/>
      <c r="CD41" s="380"/>
      <c r="CE41" s="380"/>
      <c r="CF41" s="380"/>
      <c r="CG41" s="380"/>
      <c r="CH41" s="380"/>
      <c r="CI41" s="380"/>
      <c r="CJ41" s="380"/>
      <c r="CK41" s="380"/>
      <c r="CL41" s="380"/>
      <c r="CM41" s="380"/>
      <c r="CN41" s="380"/>
      <c r="CO41" s="380"/>
      <c r="CP41" s="380"/>
      <c r="CQ41" s="380"/>
      <c r="CR41" s="380"/>
      <c r="CS41" s="380"/>
      <c r="CT41" s="380"/>
      <c r="CU41" s="380"/>
      <c r="CV41" s="380"/>
      <c r="CW41" s="380"/>
      <c r="CX41" s="380"/>
      <c r="CY41" s="380"/>
      <c r="CZ41" s="380"/>
      <c r="DA41" s="380"/>
      <c r="DB41" s="380"/>
      <c r="DC41" s="380"/>
      <c r="DD41" s="380"/>
      <c r="DE41" s="380"/>
      <c r="DF41" s="380"/>
      <c r="DG41" s="380"/>
      <c r="DH41" s="380"/>
      <c r="DI41" s="380"/>
      <c r="DJ41" s="380"/>
      <c r="DK41" s="380"/>
      <c r="DL41" s="380"/>
      <c r="DM41" s="380"/>
      <c r="DN41" s="380"/>
      <c r="DO41" s="380"/>
      <c r="DP41" s="380"/>
      <c r="DQ41" s="380"/>
      <c r="DR41" s="380"/>
      <c r="DS41" s="380"/>
      <c r="DT41" s="380"/>
      <c r="DU41" s="380"/>
      <c r="DV41" s="380"/>
      <c r="DW41" s="380"/>
      <c r="DX41" s="380"/>
      <c r="DY41" s="380"/>
      <c r="DZ41" s="380"/>
      <c r="EA41" s="380"/>
      <c r="EB41" s="380"/>
      <c r="EC41" s="380"/>
      <c r="ED41" s="380"/>
      <c r="EE41" s="380"/>
      <c r="EF41" s="380"/>
      <c r="EG41" s="380"/>
      <c r="EH41" s="380"/>
      <c r="EI41" s="380"/>
      <c r="EJ41" s="380"/>
      <c r="EK41" s="380"/>
      <c r="EL41" s="380"/>
      <c r="EM41" s="380"/>
      <c r="EN41" s="380"/>
      <c r="EO41" s="380"/>
      <c r="EP41" s="380"/>
      <c r="EQ41" s="380"/>
      <c r="ER41" s="380"/>
      <c r="ES41" s="380"/>
      <c r="ET41" s="380"/>
      <c r="EU41" s="380"/>
      <c r="EV41" s="380"/>
      <c r="EW41" s="380"/>
      <c r="EX41" s="380"/>
      <c r="EY41" s="380"/>
      <c r="EZ41" s="380"/>
      <c r="FA41" s="380"/>
      <c r="FB41" s="380"/>
      <c r="FC41" s="380"/>
      <c r="FD41" s="380"/>
      <c r="FE41" s="380"/>
      <c r="FF41" s="380"/>
      <c r="FG41" s="380"/>
      <c r="FH41" s="380"/>
      <c r="FI41" s="380"/>
      <c r="FJ41" s="380"/>
      <c r="FK41" s="380"/>
      <c r="FL41" s="380"/>
      <c r="FM41" s="380"/>
      <c r="FN41" s="380"/>
      <c r="FO41" s="380"/>
      <c r="FP41" s="380"/>
      <c r="FQ41" s="380"/>
      <c r="FR41" s="380"/>
      <c r="FS41" s="380"/>
      <c r="FT41" s="380"/>
      <c r="FU41" s="380"/>
      <c r="FV41" s="380"/>
      <c r="FW41" s="380"/>
      <c r="FX41" s="380"/>
      <c r="FY41" s="380"/>
      <c r="FZ41" s="380"/>
      <c r="GA41" s="380"/>
      <c r="GB41" s="380"/>
      <c r="GC41" s="380"/>
      <c r="GD41" s="380"/>
      <c r="GE41" s="380"/>
      <c r="GF41" s="380"/>
      <c r="GG41" s="380"/>
      <c r="GH41" s="380"/>
      <c r="GI41" s="380"/>
      <c r="GJ41" s="380"/>
      <c r="GK41" s="380"/>
      <c r="GL41" s="380"/>
      <c r="GM41" s="380"/>
      <c r="GN41" s="380"/>
      <c r="GO41" s="380"/>
      <c r="GP41" s="380"/>
      <c r="GQ41" s="380"/>
      <c r="GR41" s="380"/>
      <c r="GS41" s="380"/>
      <c r="GT41" s="380"/>
      <c r="GU41" s="380"/>
      <c r="GV41" s="380"/>
      <c r="GW41" s="380"/>
      <c r="GX41" s="380"/>
      <c r="GY41" s="380"/>
      <c r="GZ41" s="380"/>
      <c r="HA41" s="380"/>
      <c r="HB41" s="380"/>
      <c r="HC41" s="380"/>
      <c r="HD41" s="380"/>
      <c r="HE41" s="380"/>
      <c r="HF41" s="380"/>
      <c r="HG41" s="380"/>
      <c r="HH41" s="380"/>
      <c r="HI41" s="380"/>
      <c r="HJ41" s="380"/>
      <c r="HK41" s="380"/>
      <c r="HL41" s="380"/>
      <c r="HM41" s="380"/>
      <c r="HN41" s="380"/>
      <c r="HO41" s="380"/>
      <c r="HP41" s="380"/>
      <c r="HQ41" s="380"/>
      <c r="HR41" s="380"/>
      <c r="HS41" s="380"/>
      <c r="HT41" s="380"/>
      <c r="HU41" s="380"/>
      <c r="HV41" s="380"/>
      <c r="HW41" s="380"/>
      <c r="HX41" s="380"/>
      <c r="HY41" s="380"/>
      <c r="HZ41" s="380"/>
      <c r="IA41" s="380"/>
      <c r="IB41" s="380"/>
      <c r="IC41" s="380"/>
      <c r="ID41" s="380"/>
      <c r="IE41" s="380"/>
      <c r="IF41" s="380"/>
      <c r="IG41" s="380"/>
      <c r="IH41" s="380"/>
      <c r="II41" s="380"/>
      <c r="IJ41" s="380"/>
      <c r="IK41" s="380"/>
      <c r="IL41" s="380"/>
      <c r="IM41" s="380"/>
      <c r="IN41" s="380"/>
      <c r="IO41" s="380"/>
      <c r="IP41" s="380"/>
      <c r="IQ41" s="380"/>
      <c r="IR41" s="380"/>
      <c r="IS41" s="380"/>
      <c r="IT41" s="380"/>
    </row>
    <row r="42" spans="1:254" s="379" customFormat="1" ht="15" customHeight="1" x14ac:dyDescent="0.3">
      <c r="A42" s="846"/>
      <c r="B42" s="607" t="s">
        <v>106</v>
      </c>
      <c r="C42" s="382">
        <v>50</v>
      </c>
      <c r="D42" s="383">
        <v>0</v>
      </c>
      <c r="E42" s="383">
        <v>19.230769230769234</v>
      </c>
      <c r="F42" s="383">
        <v>61.53846153846154</v>
      </c>
      <c r="G42" s="383">
        <v>19.230769230769234</v>
      </c>
      <c r="H42" s="350"/>
      <c r="I42" s="350"/>
      <c r="J42" s="350"/>
      <c r="K42" s="350"/>
      <c r="L42" s="350"/>
      <c r="M42" s="350"/>
      <c r="N42" s="350"/>
      <c r="O42" s="319"/>
      <c r="P42" s="317"/>
      <c r="Q42" s="317"/>
      <c r="R42" s="317"/>
      <c r="S42" s="317"/>
      <c r="T42" s="317"/>
      <c r="U42" s="317"/>
      <c r="V42" s="317"/>
      <c r="W42" s="317"/>
      <c r="X42" s="378"/>
    </row>
    <row r="43" spans="1:254" s="379" customFormat="1" ht="15" customHeight="1" x14ac:dyDescent="0.3">
      <c r="A43" s="846"/>
      <c r="B43" s="607" t="s">
        <v>212</v>
      </c>
      <c r="C43" s="382">
        <v>40</v>
      </c>
      <c r="D43" s="383">
        <v>0</v>
      </c>
      <c r="E43" s="383">
        <v>26.190476190476193</v>
      </c>
      <c r="F43" s="383">
        <v>21.428571428571427</v>
      </c>
      <c r="G43" s="383">
        <v>52.380952380952387</v>
      </c>
      <c r="H43" s="350"/>
      <c r="I43" s="350"/>
      <c r="J43" s="350"/>
      <c r="K43" s="350"/>
      <c r="L43" s="350"/>
      <c r="M43" s="350"/>
      <c r="N43" s="350"/>
      <c r="O43" s="319"/>
      <c r="P43" s="318"/>
      <c r="Q43" s="318"/>
      <c r="R43" s="318"/>
      <c r="S43" s="318"/>
      <c r="T43" s="318"/>
      <c r="U43" s="318"/>
      <c r="V43" s="318"/>
      <c r="W43" s="318"/>
      <c r="X43" s="378"/>
    </row>
    <row r="44" spans="1:254" s="350" customFormat="1" ht="15" customHeight="1" x14ac:dyDescent="0.3">
      <c r="A44" s="846"/>
      <c r="B44" s="607" t="s">
        <v>107</v>
      </c>
      <c r="C44" s="382">
        <v>390</v>
      </c>
      <c r="D44" s="383">
        <v>0</v>
      </c>
      <c r="E44" s="383">
        <v>50</v>
      </c>
      <c r="F44" s="383">
        <v>23.469387755102041</v>
      </c>
      <c r="G44" s="383">
        <v>26.530612244897959</v>
      </c>
      <c r="O44" s="319"/>
      <c r="P44" s="318"/>
      <c r="Q44" s="318"/>
      <c r="R44" s="318"/>
      <c r="S44" s="318"/>
      <c r="T44" s="318"/>
      <c r="U44" s="318"/>
      <c r="V44" s="318"/>
      <c r="W44" s="318"/>
      <c r="X44" s="351"/>
    </row>
    <row r="45" spans="1:254" s="350" customFormat="1" ht="15" customHeight="1" x14ac:dyDescent="0.3">
      <c r="A45" s="847"/>
      <c r="B45" s="608" t="s">
        <v>108</v>
      </c>
      <c r="C45" s="384">
        <v>190</v>
      </c>
      <c r="D45" s="385">
        <v>0</v>
      </c>
      <c r="E45" s="385">
        <v>35.675675675675677</v>
      </c>
      <c r="F45" s="385">
        <v>24.324324324324326</v>
      </c>
      <c r="G45" s="385">
        <v>40</v>
      </c>
      <c r="O45" s="319"/>
      <c r="P45" s="318"/>
      <c r="Q45" s="318"/>
      <c r="R45" s="318"/>
      <c r="S45" s="318"/>
      <c r="T45" s="318"/>
      <c r="U45" s="318"/>
      <c r="V45" s="318"/>
      <c r="W45" s="318"/>
      <c r="X45" s="351"/>
    </row>
    <row r="46" spans="1:254" s="350" customFormat="1" ht="15" customHeight="1" x14ac:dyDescent="0.3">
      <c r="A46" s="849" t="s">
        <v>88</v>
      </c>
      <c r="B46" s="607" t="s">
        <v>109</v>
      </c>
      <c r="C46" s="382">
        <v>100</v>
      </c>
      <c r="D46" s="383">
        <v>0</v>
      </c>
      <c r="E46" s="383">
        <v>9.9009900990099009</v>
      </c>
      <c r="F46" s="383">
        <v>53.46534653465347</v>
      </c>
      <c r="G46" s="383">
        <v>36.633663366336634</v>
      </c>
      <c r="O46" s="319"/>
      <c r="P46" s="353"/>
      <c r="Q46" s="353"/>
      <c r="R46" s="353"/>
      <c r="S46" s="353"/>
      <c r="T46" s="353"/>
      <c r="U46" s="353"/>
      <c r="V46" s="353"/>
      <c r="W46" s="353"/>
      <c r="X46" s="351"/>
    </row>
    <row r="47" spans="1:254" s="379" customFormat="1" ht="15" customHeight="1" x14ac:dyDescent="0.3">
      <c r="A47" s="850"/>
      <c r="B47" s="607" t="s">
        <v>110</v>
      </c>
      <c r="C47" s="382">
        <v>240</v>
      </c>
      <c r="D47" s="383">
        <v>0</v>
      </c>
      <c r="E47" s="383">
        <v>59.751037344398341</v>
      </c>
      <c r="F47" s="383">
        <v>12.448132780082988</v>
      </c>
      <c r="G47" s="383">
        <v>27.800829875518673</v>
      </c>
      <c r="H47" s="350"/>
      <c r="I47" s="350"/>
      <c r="J47" s="350"/>
      <c r="K47" s="350"/>
      <c r="L47" s="350"/>
      <c r="M47" s="350"/>
      <c r="N47" s="350"/>
      <c r="O47" s="319"/>
      <c r="P47" s="317"/>
      <c r="Q47" s="317"/>
      <c r="R47" s="317"/>
      <c r="S47" s="317"/>
      <c r="T47" s="317"/>
      <c r="U47" s="317"/>
      <c r="V47" s="317"/>
      <c r="W47" s="317"/>
      <c r="X47" s="378"/>
    </row>
    <row r="48" spans="1:254" s="379" customFormat="1" ht="15" customHeight="1" x14ac:dyDescent="0.3">
      <c r="A48" s="850"/>
      <c r="B48" s="607" t="s">
        <v>111</v>
      </c>
      <c r="C48" s="382">
        <v>30</v>
      </c>
      <c r="D48" s="383">
        <v>0</v>
      </c>
      <c r="E48" s="383">
        <v>24.242424242424242</v>
      </c>
      <c r="F48" s="383">
        <v>27.27272727272727</v>
      </c>
      <c r="G48" s="383">
        <v>48.484848484848484</v>
      </c>
      <c r="H48" s="350"/>
      <c r="I48" s="350"/>
      <c r="J48" s="350"/>
      <c r="K48" s="350"/>
      <c r="L48" s="350"/>
      <c r="M48" s="350"/>
      <c r="N48" s="350"/>
      <c r="O48" s="319"/>
      <c r="P48" s="318"/>
      <c r="Q48" s="318"/>
      <c r="R48" s="318"/>
      <c r="S48" s="318"/>
      <c r="T48" s="318"/>
      <c r="U48" s="318"/>
      <c r="V48" s="318"/>
      <c r="W48" s="318"/>
      <c r="X48" s="378"/>
    </row>
    <row r="49" spans="1:24" s="350" customFormat="1" ht="25.2" x14ac:dyDescent="0.3">
      <c r="A49" s="850"/>
      <c r="B49" s="607" t="s">
        <v>213</v>
      </c>
      <c r="C49" s="382">
        <v>910</v>
      </c>
      <c r="D49" s="383">
        <v>0</v>
      </c>
      <c r="E49" s="383">
        <v>33.406593406593402</v>
      </c>
      <c r="F49" s="383">
        <v>29.890109890109891</v>
      </c>
      <c r="G49" s="383">
        <v>36.703296703296701</v>
      </c>
      <c r="O49" s="319"/>
      <c r="P49" s="318"/>
      <c r="Q49" s="318"/>
      <c r="R49" s="318"/>
      <c r="S49" s="318"/>
      <c r="T49" s="318"/>
      <c r="U49" s="318"/>
      <c r="V49" s="318"/>
      <c r="W49" s="318"/>
      <c r="X49" s="351"/>
    </row>
    <row r="50" spans="1:24" s="381" customFormat="1" ht="13.5" customHeight="1" x14ac:dyDescent="0.3">
      <c r="A50" s="850"/>
      <c r="B50" s="607" t="s">
        <v>112</v>
      </c>
      <c r="C50" s="382">
        <v>60</v>
      </c>
      <c r="D50" s="383">
        <v>0</v>
      </c>
      <c r="E50" s="383">
        <v>5.1724137931034484</v>
      </c>
      <c r="F50" s="383">
        <v>63.793103448275865</v>
      </c>
      <c r="G50" s="383">
        <v>31.03448275862069</v>
      </c>
      <c r="H50" s="350"/>
      <c r="I50" s="350"/>
      <c r="J50" s="350"/>
      <c r="K50" s="350"/>
      <c r="L50" s="350"/>
      <c r="M50" s="350"/>
      <c r="N50" s="350"/>
      <c r="O50" s="319"/>
      <c r="P50" s="353"/>
      <c r="Q50" s="353"/>
      <c r="R50" s="353"/>
      <c r="S50" s="353"/>
      <c r="T50" s="353"/>
      <c r="U50" s="353"/>
      <c r="V50" s="353"/>
      <c r="W50" s="353"/>
      <c r="X50" s="417"/>
    </row>
    <row r="51" spans="1:24" ht="6.75" customHeight="1" thickBot="1" x14ac:dyDescent="0.35">
      <c r="A51" s="366"/>
      <c r="B51" s="377"/>
      <c r="C51" s="214"/>
      <c r="D51" s="212"/>
      <c r="E51" s="212"/>
      <c r="F51" s="212"/>
      <c r="G51" s="212"/>
      <c r="H51" s="205"/>
      <c r="I51" s="205"/>
      <c r="O51" s="259"/>
      <c r="P51" s="260"/>
      <c r="Q51" s="260"/>
      <c r="R51" s="260"/>
      <c r="S51" s="260"/>
      <c r="T51" s="260"/>
      <c r="U51" s="260"/>
      <c r="V51" s="260"/>
      <c r="W51" s="260"/>
      <c r="X51" s="203"/>
    </row>
    <row r="52" spans="1:24" ht="6" customHeight="1" x14ac:dyDescent="0.3">
      <c r="A52" s="205"/>
      <c r="B52" s="205"/>
      <c r="C52" s="205"/>
      <c r="D52" s="205"/>
      <c r="E52" s="205"/>
      <c r="F52" s="205"/>
      <c r="G52" s="205"/>
      <c r="H52" s="205"/>
      <c r="N52" s="199"/>
      <c r="O52" s="197"/>
      <c r="P52" s="197"/>
      <c r="Q52" s="197"/>
      <c r="R52" s="197"/>
      <c r="S52" s="197"/>
      <c r="T52" s="197"/>
      <c r="U52" s="197"/>
      <c r="V52" s="197"/>
      <c r="W52" s="203"/>
    </row>
    <row r="53" spans="1:24" ht="27.75" customHeight="1" x14ac:dyDescent="0.3">
      <c r="A53" s="833" t="s">
        <v>31</v>
      </c>
      <c r="B53" s="833"/>
      <c r="C53" s="833"/>
      <c r="D53" s="833"/>
      <c r="E53" s="833"/>
      <c r="F53" s="833"/>
      <c r="G53" s="833"/>
      <c r="H53" s="205"/>
      <c r="N53" s="261"/>
      <c r="O53" s="262"/>
      <c r="P53" s="262"/>
      <c r="Q53" s="262"/>
      <c r="R53" s="262"/>
      <c r="S53" s="262"/>
      <c r="T53" s="262"/>
      <c r="U53" s="262"/>
      <c r="V53" s="262"/>
      <c r="W53" s="203"/>
    </row>
    <row r="54" spans="1:24" ht="4.5" hidden="1" customHeight="1" x14ac:dyDescent="0.3">
      <c r="A54" s="664"/>
      <c r="B54" s="665"/>
      <c r="C54" s="665"/>
      <c r="D54" s="665"/>
      <c r="E54" s="665"/>
      <c r="F54" s="665"/>
      <c r="G54" s="665"/>
      <c r="H54" s="205"/>
      <c r="N54" s="261"/>
      <c r="O54" s="262"/>
      <c r="P54" s="262"/>
      <c r="Q54" s="262"/>
      <c r="R54" s="198"/>
      <c r="S54" s="198"/>
      <c r="T54" s="198"/>
      <c r="U54" s="262"/>
      <c r="V54" s="262"/>
      <c r="W54" s="203"/>
    </row>
    <row r="55" spans="1:24" ht="27.75" customHeight="1" x14ac:dyDescent="0.3">
      <c r="A55" s="845" t="s">
        <v>190</v>
      </c>
      <c r="B55" s="845"/>
      <c r="C55" s="845"/>
      <c r="D55" s="845"/>
      <c r="E55" s="845"/>
      <c r="F55" s="845"/>
      <c r="G55" s="845"/>
      <c r="H55" s="205"/>
      <c r="N55" s="261"/>
      <c r="O55" s="262"/>
      <c r="P55" s="262"/>
      <c r="Q55" s="262"/>
      <c r="R55" s="262"/>
      <c r="S55" s="262"/>
      <c r="T55" s="262"/>
      <c r="U55" s="262"/>
      <c r="V55" s="262"/>
      <c r="W55" s="203"/>
    </row>
    <row r="56" spans="1:24" ht="13.8" x14ac:dyDescent="0.3">
      <c r="A56" s="844" t="s">
        <v>226</v>
      </c>
      <c r="B56" s="844"/>
      <c r="C56" s="844"/>
      <c r="D56" s="844"/>
      <c r="E56" s="844"/>
      <c r="F56" s="844"/>
      <c r="G56" s="844"/>
      <c r="H56" s="205"/>
      <c r="N56" s="209"/>
      <c r="O56" s="197"/>
      <c r="P56" s="197"/>
      <c r="Q56" s="197"/>
      <c r="R56" s="197"/>
      <c r="S56" s="197"/>
      <c r="T56" s="197"/>
      <c r="U56" s="197"/>
      <c r="V56" s="197"/>
      <c r="W56" s="203"/>
    </row>
    <row r="57" spans="1:24" ht="13.8" x14ac:dyDescent="0.3">
      <c r="A57" s="131"/>
      <c r="B57" s="205"/>
      <c r="C57" s="205"/>
      <c r="D57" s="205"/>
      <c r="E57" s="205"/>
      <c r="F57" s="205"/>
      <c r="G57" s="205"/>
      <c r="H57" s="205"/>
      <c r="N57" s="199"/>
      <c r="O57" s="197"/>
      <c r="P57" s="197"/>
      <c r="Q57" s="197"/>
      <c r="R57" s="197"/>
      <c r="S57" s="197"/>
      <c r="T57" s="197"/>
      <c r="U57" s="197"/>
      <c r="V57" s="197"/>
      <c r="W57" s="203"/>
    </row>
    <row r="58" spans="1:24" ht="13.8" x14ac:dyDescent="0.3">
      <c r="A58" s="215"/>
      <c r="B58" s="205"/>
      <c r="C58" s="205"/>
      <c r="D58" s="205"/>
      <c r="E58" s="205"/>
      <c r="F58" s="205"/>
      <c r="G58" s="205"/>
      <c r="H58" s="205"/>
      <c r="N58" s="261"/>
      <c r="O58" s="262"/>
      <c r="P58" s="262"/>
      <c r="Q58" s="262"/>
      <c r="R58" s="262"/>
      <c r="S58" s="262"/>
      <c r="T58" s="262"/>
      <c r="U58" s="262"/>
      <c r="V58" s="262"/>
      <c r="W58" s="203"/>
    </row>
    <row r="59" spans="1:24" ht="13.8" x14ac:dyDescent="0.3">
      <c r="A59" s="205"/>
      <c r="B59" s="205"/>
      <c r="C59" s="205"/>
      <c r="D59" s="205"/>
      <c r="E59" s="205"/>
      <c r="F59" s="205"/>
      <c r="N59" s="259"/>
      <c r="O59" s="260"/>
      <c r="P59" s="260"/>
      <c r="Q59" s="260"/>
      <c r="R59" s="260"/>
      <c r="S59" s="260"/>
      <c r="T59" s="260"/>
      <c r="U59" s="260"/>
      <c r="V59" s="260"/>
      <c r="W59" s="203"/>
    </row>
    <row r="60" spans="1:24" ht="13.8" x14ac:dyDescent="0.3">
      <c r="A60" s="215"/>
      <c r="B60" s="205"/>
      <c r="C60" s="205"/>
      <c r="D60" s="205"/>
      <c r="E60" s="205"/>
      <c r="F60" s="205"/>
      <c r="N60" s="259"/>
      <c r="O60" s="260"/>
      <c r="P60" s="260"/>
      <c r="Q60" s="260"/>
      <c r="R60" s="260"/>
      <c r="S60" s="260"/>
      <c r="T60" s="260"/>
      <c r="U60" s="260"/>
      <c r="V60" s="260"/>
      <c r="W60" s="203"/>
    </row>
    <row r="61" spans="1:24" ht="13.8" x14ac:dyDescent="0.3">
      <c r="A61" s="205"/>
      <c r="B61" s="205"/>
      <c r="C61" s="205"/>
      <c r="D61" s="205"/>
      <c r="E61" s="205"/>
      <c r="F61" s="205"/>
      <c r="N61" s="259"/>
      <c r="O61" s="260"/>
      <c r="P61" s="260"/>
      <c r="Q61" s="260"/>
      <c r="R61" s="260"/>
      <c r="S61" s="260"/>
      <c r="T61" s="260"/>
      <c r="U61" s="260"/>
      <c r="V61" s="260"/>
      <c r="W61" s="203"/>
    </row>
    <row r="62" spans="1:24" ht="13.8" x14ac:dyDescent="0.3">
      <c r="A62" s="205"/>
      <c r="B62" s="205"/>
      <c r="C62" s="205"/>
      <c r="D62" s="205"/>
      <c r="E62" s="205"/>
      <c r="F62" s="205"/>
      <c r="N62" s="259"/>
      <c r="O62" s="260"/>
      <c r="P62" s="260"/>
      <c r="Q62" s="260"/>
      <c r="R62" s="260"/>
      <c r="S62" s="260"/>
      <c r="T62" s="260"/>
      <c r="U62" s="260"/>
      <c r="V62" s="260"/>
      <c r="W62" s="203"/>
    </row>
    <row r="63" spans="1:24" ht="13.8" x14ac:dyDescent="0.3">
      <c r="A63" s="205"/>
      <c r="B63" s="205"/>
      <c r="C63" s="205"/>
      <c r="D63" s="205"/>
      <c r="E63" s="205"/>
      <c r="F63" s="205"/>
      <c r="N63" s="259"/>
      <c r="O63" s="260"/>
      <c r="P63" s="260"/>
      <c r="Q63" s="260"/>
      <c r="R63" s="260"/>
      <c r="S63" s="260"/>
      <c r="T63" s="260"/>
      <c r="U63" s="260"/>
      <c r="V63" s="260"/>
      <c r="W63" s="203"/>
    </row>
    <row r="64" spans="1:24" ht="13.8" x14ac:dyDescent="0.3">
      <c r="A64" s="205"/>
      <c r="B64" s="205"/>
      <c r="C64" s="205"/>
      <c r="D64" s="205"/>
      <c r="E64" s="205"/>
      <c r="F64" s="205"/>
      <c r="N64" s="199"/>
      <c r="O64" s="197"/>
      <c r="P64" s="197"/>
      <c r="Q64" s="197"/>
      <c r="R64" s="197"/>
      <c r="S64" s="197"/>
      <c r="T64" s="197"/>
      <c r="U64" s="197"/>
      <c r="V64" s="197"/>
      <c r="W64" s="203"/>
    </row>
    <row r="65" spans="1:23" ht="13.8" x14ac:dyDescent="0.3">
      <c r="A65" s="205"/>
      <c r="B65" s="205"/>
      <c r="C65" s="205"/>
      <c r="D65" s="205"/>
      <c r="E65" s="205"/>
      <c r="F65" s="205"/>
      <c r="N65" s="261"/>
      <c r="O65" s="262"/>
      <c r="P65" s="262"/>
      <c r="Q65" s="262"/>
      <c r="R65" s="262"/>
      <c r="S65" s="262"/>
      <c r="T65" s="262"/>
      <c r="U65" s="262"/>
      <c r="V65" s="262"/>
      <c r="W65" s="203"/>
    </row>
    <row r="66" spans="1:23" ht="13.8" x14ac:dyDescent="0.3">
      <c r="A66" s="205"/>
      <c r="B66" s="205"/>
      <c r="C66" s="205"/>
      <c r="D66" s="205"/>
      <c r="E66" s="205"/>
      <c r="F66" s="205"/>
      <c r="N66" s="259"/>
      <c r="O66" s="260"/>
      <c r="P66" s="260"/>
      <c r="Q66" s="260"/>
      <c r="R66" s="260"/>
      <c r="S66" s="260"/>
      <c r="T66" s="260"/>
      <c r="U66" s="260"/>
      <c r="V66" s="260"/>
      <c r="W66" s="203"/>
    </row>
    <row r="67" spans="1:23" ht="13.8" x14ac:dyDescent="0.3">
      <c r="A67" s="205"/>
      <c r="B67" s="205"/>
      <c r="C67" s="205"/>
      <c r="D67" s="205"/>
      <c r="E67" s="205"/>
      <c r="F67" s="205"/>
      <c r="N67" s="259"/>
      <c r="O67" s="260"/>
      <c r="P67" s="260"/>
      <c r="Q67" s="260"/>
      <c r="R67" s="260"/>
      <c r="S67" s="260"/>
      <c r="T67" s="260"/>
      <c r="U67" s="260"/>
      <c r="V67" s="260"/>
      <c r="W67" s="203"/>
    </row>
    <row r="68" spans="1:23" ht="13.8" x14ac:dyDescent="0.3">
      <c r="A68" s="205"/>
      <c r="B68" s="205"/>
      <c r="C68" s="205"/>
      <c r="D68" s="205"/>
      <c r="E68" s="205"/>
      <c r="F68" s="205"/>
      <c r="N68" s="199"/>
      <c r="O68" s="197"/>
      <c r="P68" s="197"/>
      <c r="Q68" s="197"/>
      <c r="R68" s="197"/>
      <c r="S68" s="197"/>
      <c r="T68" s="197"/>
      <c r="U68" s="197"/>
      <c r="V68" s="197"/>
      <c r="W68" s="203"/>
    </row>
    <row r="69" spans="1:23" ht="13.8" x14ac:dyDescent="0.3">
      <c r="A69" s="205"/>
      <c r="B69" s="205"/>
      <c r="C69" s="205"/>
      <c r="D69" s="205"/>
      <c r="E69" s="205"/>
      <c r="F69" s="205"/>
      <c r="N69" s="261"/>
      <c r="O69" s="262"/>
      <c r="P69" s="262"/>
      <c r="Q69" s="262"/>
      <c r="R69" s="262"/>
      <c r="S69" s="262"/>
      <c r="T69" s="262"/>
      <c r="U69" s="262"/>
      <c r="V69" s="262"/>
      <c r="W69" s="203"/>
    </row>
    <row r="70" spans="1:23" ht="13.8" x14ac:dyDescent="0.3">
      <c r="A70" s="205"/>
      <c r="B70" s="205"/>
      <c r="C70" s="205"/>
      <c r="D70" s="205"/>
      <c r="E70" s="205"/>
      <c r="F70" s="205"/>
      <c r="N70" s="259"/>
      <c r="O70" s="260"/>
      <c r="P70" s="260"/>
      <c r="Q70" s="260"/>
      <c r="R70" s="260"/>
      <c r="S70" s="260"/>
      <c r="T70" s="260"/>
      <c r="U70" s="260"/>
      <c r="V70" s="260"/>
      <c r="W70" s="203"/>
    </row>
    <row r="71" spans="1:23" ht="13.8" x14ac:dyDescent="0.3">
      <c r="A71" s="205"/>
      <c r="B71" s="205"/>
      <c r="C71" s="205"/>
      <c r="D71" s="205"/>
      <c r="E71" s="205"/>
      <c r="F71" s="205"/>
      <c r="N71" s="259"/>
      <c r="O71" s="260"/>
      <c r="P71" s="260"/>
      <c r="Q71" s="260"/>
      <c r="R71" s="260"/>
      <c r="S71" s="260"/>
      <c r="T71" s="260"/>
      <c r="U71" s="260"/>
      <c r="V71" s="260"/>
      <c r="W71" s="203"/>
    </row>
    <row r="72" spans="1:23" ht="13.8" x14ac:dyDescent="0.3">
      <c r="A72" s="205"/>
      <c r="B72" s="205"/>
      <c r="C72" s="205"/>
      <c r="D72" s="205"/>
      <c r="E72" s="205"/>
      <c r="F72" s="205"/>
      <c r="N72" s="261"/>
      <c r="O72" s="262"/>
      <c r="P72" s="262"/>
      <c r="Q72" s="262"/>
      <c r="R72" s="262"/>
      <c r="S72" s="262"/>
      <c r="T72" s="262"/>
      <c r="U72" s="262"/>
      <c r="V72" s="262"/>
      <c r="W72" s="203"/>
    </row>
    <row r="73" spans="1:23" ht="13.8" x14ac:dyDescent="0.3">
      <c r="A73" s="205"/>
      <c r="B73" s="205"/>
      <c r="C73" s="205"/>
      <c r="D73" s="205"/>
      <c r="E73" s="205"/>
      <c r="F73" s="205"/>
      <c r="N73" s="261"/>
      <c r="O73" s="262"/>
      <c r="P73" s="262"/>
      <c r="Q73" s="262"/>
      <c r="R73" s="262"/>
      <c r="S73" s="262"/>
      <c r="T73" s="262"/>
      <c r="U73" s="262"/>
      <c r="V73" s="262"/>
      <c r="W73" s="203"/>
    </row>
    <row r="74" spans="1:23" ht="13.8" x14ac:dyDescent="0.3">
      <c r="A74" s="205"/>
      <c r="B74" s="205"/>
      <c r="C74" s="205"/>
      <c r="D74" s="205"/>
      <c r="E74" s="205"/>
      <c r="F74" s="205"/>
      <c r="N74" s="203"/>
      <c r="O74" s="203"/>
      <c r="P74" s="203"/>
      <c r="Q74" s="203"/>
      <c r="R74" s="203"/>
      <c r="S74" s="203"/>
      <c r="T74" s="203"/>
      <c r="U74" s="203"/>
      <c r="V74" s="203"/>
      <c r="W74" s="203"/>
    </row>
    <row r="75" spans="1:23" ht="13.8" x14ac:dyDescent="0.3">
      <c r="A75" s="205"/>
      <c r="B75" s="205"/>
      <c r="C75" s="205"/>
      <c r="D75" s="205"/>
      <c r="E75" s="205"/>
      <c r="F75" s="205"/>
      <c r="N75" s="203"/>
      <c r="O75" s="203"/>
      <c r="P75" s="203"/>
      <c r="Q75" s="203"/>
      <c r="R75" s="203"/>
      <c r="S75" s="203"/>
      <c r="T75" s="203"/>
      <c r="U75" s="203"/>
      <c r="V75" s="203"/>
      <c r="W75" s="203"/>
    </row>
    <row r="76" spans="1:23" ht="13.8" x14ac:dyDescent="0.3">
      <c r="A76" s="205"/>
      <c r="B76" s="205"/>
      <c r="C76" s="205"/>
      <c r="D76" s="205"/>
      <c r="E76" s="205"/>
      <c r="F76" s="205"/>
      <c r="N76" s="203"/>
      <c r="O76" s="203"/>
      <c r="P76" s="203"/>
      <c r="Q76" s="203"/>
      <c r="R76" s="203"/>
      <c r="S76" s="203"/>
      <c r="T76" s="203"/>
      <c r="U76" s="203"/>
      <c r="V76" s="203"/>
      <c r="W76" s="203"/>
    </row>
    <row r="77" spans="1:23" ht="13.8" x14ac:dyDescent="0.3">
      <c r="A77" s="205"/>
      <c r="B77" s="205"/>
      <c r="C77" s="205"/>
      <c r="D77" s="205"/>
      <c r="E77" s="205"/>
      <c r="F77" s="205"/>
      <c r="N77" s="203"/>
      <c r="O77" s="203"/>
      <c r="P77" s="203"/>
      <c r="Q77" s="203"/>
      <c r="R77" s="203"/>
      <c r="S77" s="203"/>
      <c r="T77" s="203"/>
      <c r="U77" s="203"/>
      <c r="V77" s="203"/>
      <c r="W77" s="203"/>
    </row>
    <row r="78" spans="1:23" ht="13.8" x14ac:dyDescent="0.3">
      <c r="A78" s="205"/>
      <c r="B78" s="205"/>
      <c r="C78" s="205"/>
      <c r="D78" s="205"/>
      <c r="E78" s="205"/>
      <c r="F78" s="205"/>
      <c r="N78" s="203"/>
      <c r="O78" s="203"/>
      <c r="P78" s="203"/>
      <c r="Q78" s="203"/>
      <c r="R78" s="203"/>
      <c r="S78" s="203"/>
      <c r="T78" s="203"/>
      <c r="U78" s="203"/>
      <c r="V78" s="203"/>
      <c r="W78" s="203"/>
    </row>
    <row r="79" spans="1:23" ht="13.8" x14ac:dyDescent="0.3">
      <c r="A79" s="205"/>
      <c r="B79" s="205"/>
      <c r="C79" s="205"/>
      <c r="D79" s="205"/>
      <c r="E79" s="205"/>
      <c r="F79" s="205"/>
      <c r="N79" s="203"/>
      <c r="O79" s="203"/>
      <c r="P79" s="203"/>
      <c r="Q79" s="203"/>
      <c r="R79" s="203"/>
      <c r="S79" s="203"/>
      <c r="T79" s="203"/>
      <c r="U79" s="203"/>
      <c r="V79" s="203"/>
      <c r="W79" s="203"/>
    </row>
    <row r="80" spans="1:23" ht="13.8" x14ac:dyDescent="0.3">
      <c r="A80" s="205"/>
      <c r="B80" s="205"/>
      <c r="C80" s="205"/>
      <c r="D80" s="205"/>
      <c r="E80" s="205"/>
      <c r="F80" s="205"/>
      <c r="N80" s="203"/>
      <c r="O80" s="203"/>
      <c r="P80" s="203"/>
      <c r="Q80" s="203"/>
      <c r="R80" s="203"/>
      <c r="S80" s="203"/>
      <c r="T80" s="203"/>
      <c r="U80" s="203"/>
      <c r="V80" s="203"/>
      <c r="W80" s="203"/>
    </row>
    <row r="81" spans="1:23" ht="13.8" x14ac:dyDescent="0.3">
      <c r="A81" s="205"/>
      <c r="B81" s="205"/>
      <c r="C81" s="205"/>
      <c r="D81" s="205"/>
      <c r="E81" s="205"/>
      <c r="F81" s="205"/>
      <c r="N81" s="203"/>
      <c r="O81" s="203"/>
      <c r="P81" s="203"/>
      <c r="Q81" s="203"/>
      <c r="R81" s="203"/>
      <c r="S81" s="203"/>
      <c r="T81" s="203"/>
      <c r="U81" s="203"/>
      <c r="V81" s="203"/>
      <c r="W81" s="203"/>
    </row>
    <row r="82" spans="1:23" ht="13.8" x14ac:dyDescent="0.3">
      <c r="A82" s="205"/>
      <c r="B82" s="205"/>
      <c r="C82" s="205"/>
      <c r="D82" s="205"/>
      <c r="E82" s="205"/>
      <c r="F82" s="205"/>
      <c r="N82" s="203"/>
      <c r="O82" s="203"/>
      <c r="P82" s="203"/>
      <c r="Q82" s="203"/>
      <c r="R82" s="203"/>
      <c r="S82" s="203"/>
      <c r="T82" s="203"/>
      <c r="U82" s="203"/>
      <c r="V82" s="203"/>
      <c r="W82" s="203"/>
    </row>
    <row r="83" spans="1:23" ht="13.8" x14ac:dyDescent="0.3">
      <c r="A83" s="205"/>
      <c r="B83" s="205"/>
      <c r="C83" s="205"/>
      <c r="D83" s="205"/>
      <c r="E83" s="205"/>
      <c r="F83" s="205"/>
      <c r="N83" s="203"/>
      <c r="O83" s="203"/>
      <c r="P83" s="203"/>
      <c r="Q83" s="203"/>
      <c r="R83" s="203"/>
      <c r="S83" s="203"/>
      <c r="T83" s="203"/>
      <c r="U83" s="203"/>
      <c r="V83" s="203"/>
      <c r="W83" s="203"/>
    </row>
    <row r="84" spans="1:23" ht="13.8" x14ac:dyDescent="0.3">
      <c r="A84" s="205"/>
      <c r="B84" s="205"/>
      <c r="C84" s="205"/>
      <c r="D84" s="205"/>
      <c r="E84" s="205"/>
      <c r="F84" s="205"/>
      <c r="N84" s="203"/>
      <c r="O84" s="203"/>
      <c r="P84" s="203"/>
      <c r="Q84" s="203"/>
      <c r="R84" s="203"/>
      <c r="S84" s="203"/>
      <c r="T84" s="203"/>
      <c r="U84" s="203"/>
      <c r="V84" s="203"/>
      <c r="W84" s="203"/>
    </row>
    <row r="85" spans="1:23" ht="13.8" x14ac:dyDescent="0.3">
      <c r="A85" s="205"/>
      <c r="B85" s="205"/>
      <c r="C85" s="205"/>
      <c r="D85" s="205"/>
      <c r="E85" s="205"/>
      <c r="F85" s="205"/>
      <c r="N85" s="203"/>
      <c r="O85" s="203"/>
      <c r="P85" s="203"/>
      <c r="Q85" s="203"/>
      <c r="R85" s="203"/>
      <c r="S85" s="203"/>
      <c r="T85" s="203"/>
      <c r="U85" s="203"/>
      <c r="V85" s="203"/>
      <c r="W85" s="203"/>
    </row>
    <row r="86" spans="1:23" ht="13.8" x14ac:dyDescent="0.3">
      <c r="A86" s="205"/>
      <c r="B86" s="205"/>
      <c r="C86" s="205"/>
      <c r="D86" s="205"/>
      <c r="E86" s="205"/>
      <c r="F86" s="205"/>
      <c r="N86" s="203"/>
      <c r="O86" s="203"/>
      <c r="P86" s="203"/>
      <c r="Q86" s="203"/>
      <c r="R86" s="203"/>
      <c r="S86" s="203"/>
      <c r="T86" s="203"/>
      <c r="U86" s="203"/>
      <c r="V86" s="203"/>
      <c r="W86" s="203"/>
    </row>
    <row r="87" spans="1:23" ht="13.8" x14ac:dyDescent="0.3">
      <c r="A87" s="205"/>
      <c r="B87" s="205"/>
      <c r="C87" s="205"/>
      <c r="D87" s="205"/>
      <c r="E87" s="205"/>
      <c r="F87" s="205"/>
      <c r="N87" s="203"/>
      <c r="O87" s="203"/>
      <c r="P87" s="203"/>
      <c r="Q87" s="203"/>
      <c r="R87" s="203"/>
      <c r="S87" s="203"/>
      <c r="T87" s="203"/>
      <c r="U87" s="203"/>
      <c r="V87" s="203"/>
      <c r="W87" s="203"/>
    </row>
    <row r="88" spans="1:23" ht="13.8" x14ac:dyDescent="0.3">
      <c r="A88" s="205"/>
      <c r="B88" s="205"/>
      <c r="C88" s="205"/>
      <c r="D88" s="205"/>
      <c r="E88" s="205"/>
      <c r="F88" s="205"/>
      <c r="N88" s="203"/>
      <c r="O88" s="203"/>
      <c r="P88" s="203"/>
      <c r="Q88" s="203"/>
      <c r="R88" s="203"/>
      <c r="S88" s="203"/>
      <c r="T88" s="203"/>
      <c r="U88" s="203"/>
      <c r="V88" s="203"/>
      <c r="W88" s="203"/>
    </row>
    <row r="89" spans="1:23" ht="13.8" x14ac:dyDescent="0.3">
      <c r="A89" s="205"/>
      <c r="B89" s="205"/>
      <c r="C89" s="205"/>
      <c r="D89" s="205"/>
      <c r="E89" s="205"/>
      <c r="F89" s="205"/>
      <c r="N89" s="203"/>
      <c r="O89" s="203"/>
      <c r="P89" s="203"/>
      <c r="Q89" s="203"/>
      <c r="R89" s="203"/>
      <c r="S89" s="203"/>
      <c r="T89" s="203"/>
      <c r="U89" s="203"/>
      <c r="V89" s="203"/>
      <c r="W89" s="203"/>
    </row>
    <row r="90" spans="1:23" ht="13.8" x14ac:dyDescent="0.3">
      <c r="A90" s="205"/>
      <c r="B90" s="205"/>
      <c r="C90" s="205"/>
      <c r="D90" s="205"/>
      <c r="E90" s="205"/>
      <c r="F90" s="205"/>
      <c r="N90" s="203"/>
      <c r="O90" s="203"/>
      <c r="P90" s="203"/>
      <c r="Q90" s="203"/>
      <c r="R90" s="203"/>
      <c r="S90" s="203"/>
      <c r="T90" s="203"/>
      <c r="U90" s="203"/>
      <c r="V90" s="203"/>
      <c r="W90" s="203"/>
    </row>
    <row r="91" spans="1:23" ht="13.8" x14ac:dyDescent="0.3">
      <c r="A91" s="205"/>
      <c r="B91" s="205"/>
      <c r="C91" s="205"/>
      <c r="D91" s="205"/>
      <c r="E91" s="205"/>
      <c r="F91" s="205"/>
      <c r="N91" s="203"/>
      <c r="O91" s="203"/>
      <c r="P91" s="203"/>
      <c r="Q91" s="203"/>
      <c r="R91" s="203"/>
      <c r="S91" s="203"/>
      <c r="T91" s="203"/>
      <c r="U91" s="203"/>
      <c r="V91" s="203"/>
      <c r="W91" s="203"/>
    </row>
    <row r="92" spans="1:23" ht="13.8" x14ac:dyDescent="0.3">
      <c r="A92" s="205"/>
      <c r="B92" s="205"/>
      <c r="C92" s="205"/>
      <c r="D92" s="205"/>
      <c r="E92" s="205"/>
      <c r="F92" s="205"/>
      <c r="N92" s="203"/>
      <c r="O92" s="203"/>
      <c r="P92" s="203"/>
      <c r="Q92" s="203"/>
      <c r="R92" s="203"/>
      <c r="S92" s="203"/>
      <c r="T92" s="203"/>
      <c r="U92" s="203"/>
      <c r="V92" s="203"/>
      <c r="W92" s="203"/>
    </row>
    <row r="93" spans="1:23" ht="13.8" x14ac:dyDescent="0.3">
      <c r="A93" s="205"/>
      <c r="B93" s="205"/>
      <c r="C93" s="205"/>
      <c r="D93" s="205"/>
      <c r="E93" s="205"/>
      <c r="F93" s="205"/>
      <c r="N93" s="203"/>
      <c r="O93" s="203"/>
      <c r="P93" s="203"/>
      <c r="Q93" s="203"/>
      <c r="R93" s="203"/>
      <c r="S93" s="203"/>
      <c r="T93" s="203"/>
      <c r="U93" s="203"/>
      <c r="V93" s="203"/>
      <c r="W93" s="203"/>
    </row>
    <row r="94" spans="1:23" ht="13.8" x14ac:dyDescent="0.3">
      <c r="A94" s="205"/>
      <c r="B94" s="205"/>
      <c r="C94" s="205"/>
      <c r="D94" s="205"/>
      <c r="E94" s="205"/>
      <c r="F94" s="205"/>
      <c r="N94" s="203"/>
      <c r="O94" s="203"/>
      <c r="P94" s="203"/>
      <c r="Q94" s="203"/>
      <c r="R94" s="203"/>
      <c r="S94" s="203"/>
      <c r="T94" s="203"/>
      <c r="U94" s="203"/>
      <c r="V94" s="203"/>
      <c r="W94" s="203"/>
    </row>
    <row r="95" spans="1:23" ht="13.8" x14ac:dyDescent="0.3">
      <c r="A95" s="205"/>
      <c r="B95" s="205"/>
      <c r="C95" s="205"/>
      <c r="D95" s="205"/>
      <c r="E95" s="205"/>
      <c r="F95" s="205"/>
      <c r="N95" s="203"/>
      <c r="O95" s="203"/>
      <c r="P95" s="203"/>
      <c r="Q95" s="203"/>
      <c r="R95" s="203"/>
      <c r="S95" s="203"/>
      <c r="T95" s="203"/>
      <c r="U95" s="203"/>
      <c r="V95" s="203"/>
      <c r="W95" s="203"/>
    </row>
    <row r="96" spans="1:23" ht="13.8" x14ac:dyDescent="0.3">
      <c r="A96" s="205"/>
      <c r="B96" s="205"/>
      <c r="C96" s="205"/>
      <c r="D96" s="205"/>
      <c r="E96" s="205"/>
      <c r="F96" s="205"/>
      <c r="N96" s="203"/>
      <c r="O96" s="203"/>
      <c r="P96" s="203"/>
      <c r="Q96" s="203"/>
      <c r="R96" s="203"/>
      <c r="S96" s="203"/>
      <c r="T96" s="203"/>
      <c r="U96" s="203"/>
      <c r="V96" s="203"/>
      <c r="W96" s="203"/>
    </row>
    <row r="97" spans="1:23" ht="13.8" x14ac:dyDescent="0.3">
      <c r="A97" s="205"/>
      <c r="B97" s="205"/>
      <c r="C97" s="205"/>
      <c r="D97" s="205"/>
      <c r="E97" s="205"/>
      <c r="F97" s="205"/>
      <c r="N97" s="203"/>
      <c r="O97" s="203"/>
      <c r="P97" s="203"/>
      <c r="Q97" s="203"/>
      <c r="R97" s="203"/>
      <c r="S97" s="203"/>
      <c r="T97" s="203"/>
      <c r="U97" s="203"/>
      <c r="V97" s="203"/>
      <c r="W97" s="203"/>
    </row>
    <row r="98" spans="1:23" ht="13.8" x14ac:dyDescent="0.3">
      <c r="A98" s="205"/>
      <c r="B98" s="205"/>
      <c r="C98" s="205"/>
      <c r="D98" s="205"/>
      <c r="E98" s="205"/>
      <c r="F98" s="205"/>
      <c r="N98" s="203"/>
      <c r="O98" s="203"/>
      <c r="P98" s="203"/>
      <c r="Q98" s="203"/>
      <c r="R98" s="203"/>
      <c r="S98" s="203"/>
      <c r="T98" s="203"/>
      <c r="U98" s="203"/>
      <c r="V98" s="203"/>
      <c r="W98" s="203"/>
    </row>
    <row r="99" spans="1:23" ht="13.8" x14ac:dyDescent="0.3">
      <c r="A99" s="205"/>
      <c r="B99" s="205"/>
      <c r="C99" s="205"/>
      <c r="D99" s="205"/>
      <c r="E99" s="205"/>
      <c r="F99" s="205"/>
      <c r="N99" s="203"/>
      <c r="O99" s="203"/>
      <c r="P99" s="203"/>
      <c r="Q99" s="203"/>
      <c r="R99" s="203"/>
      <c r="S99" s="203"/>
      <c r="T99" s="203"/>
      <c r="U99" s="203"/>
      <c r="V99" s="203"/>
      <c r="W99" s="203"/>
    </row>
    <row r="100" spans="1:23" ht="13.8" x14ac:dyDescent="0.3">
      <c r="A100" s="205"/>
      <c r="B100" s="205"/>
      <c r="C100" s="205"/>
      <c r="D100" s="205"/>
      <c r="E100" s="205"/>
      <c r="F100" s="205"/>
      <c r="N100" s="203"/>
      <c r="O100" s="203"/>
      <c r="P100" s="203"/>
      <c r="Q100" s="203"/>
      <c r="R100" s="203"/>
      <c r="S100" s="203"/>
      <c r="T100" s="203"/>
      <c r="U100" s="203"/>
      <c r="V100" s="203"/>
      <c r="W100" s="203"/>
    </row>
    <row r="101" spans="1:23" ht="13.8" x14ac:dyDescent="0.3">
      <c r="A101" s="205"/>
      <c r="B101" s="205"/>
      <c r="C101" s="205"/>
      <c r="D101" s="205"/>
      <c r="E101" s="205"/>
      <c r="F101" s="205"/>
      <c r="N101" s="203"/>
      <c r="O101" s="203"/>
      <c r="P101" s="203"/>
      <c r="Q101" s="203"/>
      <c r="R101" s="203"/>
      <c r="S101" s="203"/>
      <c r="T101" s="203"/>
      <c r="U101" s="203"/>
      <c r="V101" s="203"/>
      <c r="W101" s="203"/>
    </row>
    <row r="102" spans="1:23" ht="13.8" x14ac:dyDescent="0.3">
      <c r="A102" s="205"/>
      <c r="B102" s="205"/>
      <c r="C102" s="205"/>
      <c r="D102" s="205"/>
      <c r="E102" s="205"/>
      <c r="F102" s="205"/>
      <c r="N102" s="203"/>
      <c r="O102" s="203"/>
      <c r="P102" s="203"/>
      <c r="Q102" s="203"/>
      <c r="R102" s="203"/>
      <c r="S102" s="203"/>
      <c r="T102" s="203"/>
      <c r="U102" s="203"/>
      <c r="V102" s="203"/>
      <c r="W102" s="203"/>
    </row>
    <row r="103" spans="1:23" ht="13.8" x14ac:dyDescent="0.3">
      <c r="A103" s="205"/>
      <c r="B103" s="205"/>
      <c r="C103" s="205"/>
      <c r="D103" s="205"/>
      <c r="E103" s="205"/>
      <c r="F103" s="205"/>
      <c r="N103" s="203"/>
      <c r="O103" s="203"/>
      <c r="P103" s="203"/>
      <c r="Q103" s="203"/>
      <c r="R103" s="203"/>
      <c r="S103" s="203"/>
      <c r="T103" s="203"/>
      <c r="U103" s="203"/>
      <c r="V103" s="203"/>
      <c r="W103" s="203"/>
    </row>
    <row r="104" spans="1:23" ht="13.8" x14ac:dyDescent="0.3">
      <c r="A104" s="205"/>
      <c r="B104" s="205"/>
      <c r="C104" s="205"/>
      <c r="D104" s="205"/>
      <c r="E104" s="205"/>
      <c r="F104" s="205"/>
      <c r="N104" s="203"/>
      <c r="O104" s="203"/>
      <c r="P104" s="203"/>
      <c r="Q104" s="203"/>
      <c r="R104" s="203"/>
      <c r="S104" s="203"/>
      <c r="T104" s="203"/>
      <c r="U104" s="203"/>
      <c r="V104" s="203"/>
      <c r="W104" s="203"/>
    </row>
    <row r="105" spans="1:23" ht="13.8" x14ac:dyDescent="0.3">
      <c r="A105" s="205"/>
      <c r="B105" s="205"/>
      <c r="C105" s="205"/>
      <c r="D105" s="205"/>
      <c r="E105" s="205"/>
      <c r="F105" s="205"/>
      <c r="N105" s="203"/>
      <c r="O105" s="203"/>
      <c r="P105" s="203"/>
      <c r="Q105" s="203"/>
      <c r="R105" s="203"/>
      <c r="S105" s="203"/>
      <c r="T105" s="203"/>
      <c r="U105" s="203"/>
      <c r="V105" s="203"/>
      <c r="W105" s="203"/>
    </row>
    <row r="106" spans="1:23" ht="13.8" x14ac:dyDescent="0.3">
      <c r="A106" s="205"/>
      <c r="B106" s="205"/>
      <c r="C106" s="205"/>
      <c r="D106" s="205"/>
      <c r="E106" s="205"/>
      <c r="F106" s="205"/>
      <c r="N106" s="203"/>
      <c r="O106" s="203"/>
      <c r="P106" s="203"/>
      <c r="Q106" s="203"/>
      <c r="R106" s="203"/>
      <c r="S106" s="203"/>
      <c r="T106" s="203"/>
      <c r="U106" s="203"/>
      <c r="V106" s="203"/>
      <c r="W106" s="203"/>
    </row>
    <row r="107" spans="1:23" ht="13.8" x14ac:dyDescent="0.3">
      <c r="A107" s="205"/>
      <c r="B107" s="205"/>
      <c r="C107" s="205"/>
      <c r="D107" s="205"/>
      <c r="E107" s="205"/>
      <c r="F107" s="205"/>
      <c r="N107" s="203"/>
      <c r="O107" s="203"/>
      <c r="P107" s="203"/>
      <c r="Q107" s="203"/>
      <c r="R107" s="203"/>
      <c r="S107" s="203"/>
      <c r="T107" s="203"/>
      <c r="U107" s="203"/>
      <c r="V107" s="203"/>
      <c r="W107" s="203"/>
    </row>
    <row r="108" spans="1:23" ht="13.8" x14ac:dyDescent="0.3">
      <c r="A108" s="205"/>
      <c r="B108" s="205"/>
      <c r="C108" s="205"/>
      <c r="D108" s="205"/>
      <c r="E108" s="205"/>
      <c r="F108" s="205"/>
      <c r="N108" s="203"/>
      <c r="O108" s="203"/>
      <c r="P108" s="203"/>
      <c r="Q108" s="203"/>
      <c r="R108" s="203"/>
      <c r="S108" s="203"/>
      <c r="T108" s="203"/>
      <c r="U108" s="203"/>
      <c r="V108" s="203"/>
      <c r="W108" s="203"/>
    </row>
    <row r="109" spans="1:23" ht="13.8" x14ac:dyDescent="0.3">
      <c r="A109" s="205"/>
      <c r="B109" s="205"/>
      <c r="C109" s="205"/>
      <c r="D109" s="205"/>
      <c r="E109" s="205"/>
      <c r="F109" s="205"/>
      <c r="N109" s="203"/>
      <c r="O109" s="203"/>
      <c r="P109" s="203"/>
      <c r="Q109" s="203"/>
      <c r="R109" s="203"/>
      <c r="S109" s="203"/>
      <c r="T109" s="203"/>
      <c r="U109" s="203"/>
      <c r="V109" s="203"/>
      <c r="W109" s="203"/>
    </row>
    <row r="110" spans="1:23" ht="13.8" x14ac:dyDescent="0.3">
      <c r="A110" s="205"/>
      <c r="B110" s="205"/>
      <c r="C110" s="205"/>
      <c r="D110" s="205"/>
      <c r="E110" s="205"/>
      <c r="F110" s="205"/>
      <c r="N110" s="203"/>
      <c r="O110" s="203"/>
      <c r="P110" s="203"/>
      <c r="Q110" s="203"/>
      <c r="R110" s="203"/>
      <c r="S110" s="203"/>
      <c r="T110" s="203"/>
      <c r="U110" s="203"/>
      <c r="V110" s="203"/>
      <c r="W110" s="203"/>
    </row>
    <row r="111" spans="1:23" ht="13.8" x14ac:dyDescent="0.3">
      <c r="A111" s="205"/>
      <c r="B111" s="205"/>
      <c r="C111" s="205"/>
      <c r="D111" s="205"/>
      <c r="E111" s="205"/>
      <c r="F111" s="205"/>
      <c r="N111" s="203"/>
      <c r="O111" s="203"/>
      <c r="P111" s="203"/>
      <c r="Q111" s="203"/>
      <c r="R111" s="203"/>
      <c r="S111" s="203"/>
      <c r="T111" s="203"/>
      <c r="U111" s="203"/>
      <c r="V111" s="203"/>
      <c r="W111" s="203"/>
    </row>
    <row r="112" spans="1:23" ht="13.8" x14ac:dyDescent="0.3">
      <c r="A112" s="205"/>
      <c r="B112" s="205"/>
      <c r="C112" s="205"/>
      <c r="D112" s="205"/>
      <c r="E112" s="205"/>
      <c r="F112" s="205"/>
      <c r="N112" s="203"/>
      <c r="O112" s="203"/>
      <c r="P112" s="203"/>
      <c r="Q112" s="203"/>
      <c r="R112" s="203"/>
      <c r="S112" s="203"/>
      <c r="T112" s="203"/>
      <c r="U112" s="203"/>
      <c r="V112" s="203"/>
      <c r="W112" s="203"/>
    </row>
    <row r="113" spans="1:23" ht="13.8" x14ac:dyDescent="0.3">
      <c r="A113" s="205"/>
      <c r="B113" s="205"/>
      <c r="C113" s="205"/>
      <c r="D113" s="205"/>
      <c r="E113" s="205"/>
      <c r="F113" s="205"/>
      <c r="N113" s="203"/>
      <c r="O113" s="203"/>
      <c r="P113" s="203"/>
      <c r="Q113" s="203"/>
      <c r="R113" s="203"/>
      <c r="S113" s="203"/>
      <c r="T113" s="203"/>
      <c r="U113" s="203"/>
      <c r="V113" s="203"/>
      <c r="W113" s="203"/>
    </row>
    <row r="114" spans="1:23" ht="13.8" x14ac:dyDescent="0.3">
      <c r="A114" s="205"/>
      <c r="B114" s="205"/>
      <c r="C114" s="205"/>
      <c r="D114" s="205"/>
      <c r="E114" s="205"/>
      <c r="F114" s="205"/>
      <c r="N114" s="203"/>
      <c r="O114" s="203"/>
      <c r="P114" s="203"/>
      <c r="Q114" s="203"/>
      <c r="R114" s="203"/>
      <c r="S114" s="203"/>
      <c r="T114" s="203"/>
      <c r="U114" s="203"/>
      <c r="V114" s="203"/>
      <c r="W114" s="203"/>
    </row>
    <row r="115" spans="1:23" ht="13.8" x14ac:dyDescent="0.3">
      <c r="A115" s="205"/>
      <c r="B115" s="205"/>
      <c r="C115" s="205"/>
      <c r="D115" s="205"/>
      <c r="E115" s="205"/>
      <c r="F115" s="205"/>
      <c r="N115" s="203"/>
      <c r="O115" s="203"/>
      <c r="P115" s="203"/>
      <c r="Q115" s="203"/>
      <c r="R115" s="203"/>
      <c r="S115" s="203"/>
      <c r="T115" s="203"/>
      <c r="U115" s="203"/>
      <c r="V115" s="203"/>
      <c r="W115" s="203"/>
    </row>
    <row r="116" spans="1:23" ht="13.8" x14ac:dyDescent="0.3">
      <c r="A116" s="205"/>
      <c r="B116" s="205"/>
      <c r="C116" s="205"/>
      <c r="D116" s="205"/>
      <c r="E116" s="205"/>
      <c r="F116" s="205"/>
      <c r="N116" s="203"/>
      <c r="O116" s="203"/>
      <c r="P116" s="203"/>
      <c r="Q116" s="203"/>
      <c r="R116" s="203"/>
      <c r="S116" s="203"/>
      <c r="T116" s="203"/>
      <c r="U116" s="203"/>
      <c r="V116" s="203"/>
      <c r="W116" s="203"/>
    </row>
    <row r="117" spans="1:23" ht="13.8" x14ac:dyDescent="0.3">
      <c r="A117" s="205"/>
      <c r="B117" s="205"/>
      <c r="C117" s="205"/>
      <c r="D117" s="205"/>
      <c r="E117" s="205"/>
      <c r="F117" s="205"/>
      <c r="N117" s="203"/>
      <c r="O117" s="203"/>
      <c r="P117" s="203"/>
      <c r="Q117" s="203"/>
      <c r="R117" s="203"/>
      <c r="S117" s="203"/>
      <c r="T117" s="203"/>
      <c r="U117" s="203"/>
      <c r="V117" s="203"/>
      <c r="W117" s="203"/>
    </row>
    <row r="118" spans="1:23" ht="13.8" x14ac:dyDescent="0.3">
      <c r="A118" s="205"/>
      <c r="B118" s="205"/>
      <c r="C118" s="205"/>
      <c r="D118" s="205"/>
      <c r="E118" s="205"/>
      <c r="F118" s="205"/>
      <c r="N118" s="203"/>
      <c r="O118" s="203"/>
      <c r="P118" s="203"/>
      <c r="Q118" s="203"/>
      <c r="R118" s="203"/>
      <c r="S118" s="203"/>
      <c r="T118" s="203"/>
      <c r="U118" s="203"/>
      <c r="V118" s="203"/>
      <c r="W118" s="203"/>
    </row>
    <row r="119" spans="1:23" ht="13.8" x14ac:dyDescent="0.3">
      <c r="A119" s="205"/>
      <c r="B119" s="205"/>
      <c r="C119" s="205"/>
      <c r="D119" s="205"/>
      <c r="E119" s="205"/>
      <c r="F119" s="205"/>
      <c r="N119" s="203"/>
      <c r="O119" s="203"/>
      <c r="P119" s="203"/>
      <c r="Q119" s="203"/>
      <c r="R119" s="203"/>
      <c r="S119" s="203"/>
      <c r="T119" s="203"/>
      <c r="U119" s="203"/>
      <c r="V119" s="203"/>
      <c r="W119" s="203"/>
    </row>
    <row r="120" spans="1:23" ht="13.8" x14ac:dyDescent="0.3">
      <c r="A120" s="205"/>
      <c r="B120" s="205"/>
      <c r="C120" s="205"/>
      <c r="D120" s="205"/>
      <c r="E120" s="205"/>
      <c r="F120" s="205"/>
      <c r="N120" s="203"/>
      <c r="O120" s="203"/>
      <c r="P120" s="203"/>
      <c r="Q120" s="203"/>
      <c r="R120" s="203"/>
      <c r="S120" s="203"/>
      <c r="T120" s="203"/>
      <c r="U120" s="203"/>
      <c r="V120" s="203"/>
      <c r="W120" s="203"/>
    </row>
    <row r="121" spans="1:23" ht="13.8" x14ac:dyDescent="0.3">
      <c r="A121" s="205"/>
      <c r="B121" s="205"/>
      <c r="C121" s="205"/>
      <c r="D121" s="205"/>
      <c r="E121" s="205"/>
      <c r="F121" s="205"/>
      <c r="N121" s="203"/>
      <c r="O121" s="203"/>
      <c r="P121" s="203"/>
      <c r="Q121" s="203"/>
      <c r="R121" s="203"/>
      <c r="S121" s="203"/>
      <c r="T121" s="203"/>
      <c r="U121" s="203"/>
      <c r="V121" s="203"/>
      <c r="W121" s="203"/>
    </row>
    <row r="122" spans="1:23" ht="13.8" x14ac:dyDescent="0.3">
      <c r="A122" s="205"/>
      <c r="B122" s="205"/>
      <c r="C122" s="205"/>
      <c r="D122" s="205"/>
      <c r="E122" s="205"/>
      <c r="F122" s="205"/>
      <c r="N122" s="203"/>
      <c r="O122" s="203"/>
      <c r="P122" s="203"/>
      <c r="Q122" s="203"/>
      <c r="R122" s="203"/>
      <c r="S122" s="203"/>
      <c r="T122" s="203"/>
      <c r="U122" s="203"/>
      <c r="V122" s="203"/>
      <c r="W122" s="203"/>
    </row>
    <row r="123" spans="1:23" ht="13.8" x14ac:dyDescent="0.3">
      <c r="A123" s="205"/>
      <c r="B123" s="205"/>
      <c r="C123" s="205"/>
      <c r="D123" s="205"/>
      <c r="E123" s="205"/>
      <c r="F123" s="205"/>
      <c r="N123" s="203"/>
      <c r="O123" s="203"/>
      <c r="P123" s="203"/>
      <c r="Q123" s="203"/>
      <c r="R123" s="203"/>
      <c r="S123" s="203"/>
      <c r="T123" s="203"/>
      <c r="U123" s="203"/>
      <c r="V123" s="203"/>
      <c r="W123" s="203"/>
    </row>
    <row r="124" spans="1:23" ht="13.8" x14ac:dyDescent="0.3">
      <c r="A124" s="205"/>
      <c r="B124" s="205"/>
      <c r="C124" s="205"/>
      <c r="D124" s="205"/>
      <c r="E124" s="205"/>
      <c r="F124" s="205"/>
      <c r="N124" s="203"/>
      <c r="O124" s="203"/>
      <c r="P124" s="203"/>
      <c r="Q124" s="203"/>
      <c r="R124" s="203"/>
      <c r="S124" s="203"/>
      <c r="T124" s="203"/>
      <c r="U124" s="203"/>
      <c r="V124" s="203"/>
      <c r="W124" s="203"/>
    </row>
    <row r="125" spans="1:23" ht="13.8" x14ac:dyDescent="0.3">
      <c r="A125" s="205"/>
      <c r="B125" s="205"/>
      <c r="C125" s="205"/>
      <c r="D125" s="205"/>
      <c r="E125" s="205"/>
      <c r="F125" s="205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</row>
    <row r="126" spans="1:23" ht="13.8" x14ac:dyDescent="0.3">
      <c r="A126" s="205"/>
      <c r="B126" s="205"/>
      <c r="C126" s="205"/>
      <c r="D126" s="205"/>
      <c r="E126" s="205"/>
      <c r="F126" s="205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</row>
    <row r="127" spans="1:23" ht="13.8" x14ac:dyDescent="0.3">
      <c r="A127" s="205"/>
      <c r="B127" s="205"/>
      <c r="C127" s="205"/>
      <c r="D127" s="205"/>
      <c r="E127" s="205"/>
      <c r="F127" s="205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</row>
    <row r="128" spans="1:23" ht="13.8" x14ac:dyDescent="0.3">
      <c r="A128" s="205"/>
      <c r="B128" s="205"/>
      <c r="C128" s="205"/>
      <c r="D128" s="205"/>
      <c r="E128" s="205"/>
      <c r="F128" s="205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</row>
    <row r="129" spans="1:23" ht="13.8" x14ac:dyDescent="0.3">
      <c r="A129" s="205"/>
      <c r="B129" s="205"/>
      <c r="C129" s="205"/>
      <c r="D129" s="205"/>
      <c r="E129" s="205"/>
      <c r="F129" s="205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</row>
  </sheetData>
  <mergeCells count="13">
    <mergeCell ref="A56:G56"/>
    <mergeCell ref="A36:A45"/>
    <mergeCell ref="A46:A50"/>
    <mergeCell ref="A55:G55"/>
    <mergeCell ref="A53:G53"/>
    <mergeCell ref="A2:G2"/>
    <mergeCell ref="D6:G6"/>
    <mergeCell ref="A13:A25"/>
    <mergeCell ref="A26:A35"/>
    <mergeCell ref="F7:F8"/>
    <mergeCell ref="G7:G8"/>
    <mergeCell ref="D7:D8"/>
    <mergeCell ref="E7:E8"/>
  </mergeCells>
  <pageMargins left="0.39370078740157483" right="0.39370078740157483" top="0.59055118110236227" bottom="0.5118110236220472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18</vt:i4>
      </vt:variant>
      <vt:variant>
        <vt:lpstr>Intervalli denominati</vt:lpstr>
      </vt:variant>
      <vt:variant>
        <vt:i4>18</vt:i4>
      </vt:variant>
    </vt:vector>
  </HeadingPairs>
  <TitlesOfParts>
    <vt:vector size="36" baseType="lpstr">
      <vt:lpstr>Cover</vt:lpstr>
      <vt:lpstr>Index</vt:lpstr>
      <vt:lpstr>Sez1 </vt:lpstr>
      <vt:lpstr>Tav1</vt:lpstr>
      <vt:lpstr>Tav2</vt:lpstr>
      <vt:lpstr>Tav3</vt:lpstr>
      <vt:lpstr>Tav4</vt:lpstr>
      <vt:lpstr>Tav5</vt:lpstr>
      <vt:lpstr>Tav6</vt:lpstr>
      <vt:lpstr>Tav7</vt:lpstr>
      <vt:lpstr>Sez2</vt:lpstr>
      <vt:lpstr>Tav8</vt:lpstr>
      <vt:lpstr>Tav9</vt:lpstr>
      <vt:lpstr>Tav10</vt:lpstr>
      <vt:lpstr>Tav11</vt:lpstr>
      <vt:lpstr>Tav12</vt:lpstr>
      <vt:lpstr>Legenda</vt:lpstr>
      <vt:lpstr>Foglio1</vt:lpstr>
      <vt:lpstr>Cover!Area_stampa</vt:lpstr>
      <vt:lpstr>Index!Area_stampa</vt:lpstr>
      <vt:lpstr>'Sez1 '!Area_stampa</vt:lpstr>
      <vt:lpstr>'Sez2'!Area_stampa</vt:lpstr>
      <vt:lpstr>'Tav1'!Area_stampa</vt:lpstr>
      <vt:lpstr>'Tav10'!Area_stampa</vt:lpstr>
      <vt:lpstr>'Tav11'!Area_stampa</vt:lpstr>
      <vt:lpstr>'Tav12'!Area_stampa</vt:lpstr>
      <vt:lpstr>'Tav2'!Area_stampa</vt:lpstr>
      <vt:lpstr>'Tav3'!Area_stampa</vt:lpstr>
      <vt:lpstr>'Tav4'!Area_stampa</vt:lpstr>
      <vt:lpstr>'Tav5'!Area_stampa</vt:lpstr>
      <vt:lpstr>'Tav6'!Area_stampa</vt:lpstr>
      <vt:lpstr>'Tav7'!Area_stampa</vt:lpstr>
      <vt:lpstr>'Tav8'!Area_stampa</vt:lpstr>
      <vt:lpstr>'Tav9'!Area_stampa</vt:lpstr>
      <vt:lpstr>'Tav2'!Titoli_stampa</vt:lpstr>
      <vt:lpstr>'Tav4'!Titoli_stampa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Corrado Cecilia</dc:creator>
  <cp:lastModifiedBy>Marco Batazzi</cp:lastModifiedBy>
  <cp:lastPrinted>2018-05-11T11:06:35Z</cp:lastPrinted>
  <dcterms:created xsi:type="dcterms:W3CDTF">2017-06-19T15:24:41Z</dcterms:created>
  <dcterms:modified xsi:type="dcterms:W3CDTF">2018-05-17T13:21:26Z</dcterms:modified>
</cp:coreProperties>
</file>