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555" windowWidth="24615" windowHeight="11190"/>
  </bookViews>
  <sheets>
    <sheet name="Benchmark Costi Sintetico" sheetId="1" r:id="rId1"/>
  </sheets>
  <definedNames>
    <definedName name="_xlnm.Print_Area" localSheetId="0">'Benchmark Costi Sintetico'!$A$1:$J$48</definedName>
    <definedName name="ColTot4" localSheetId="0">'Benchmark Costi Sintetico'!$E$4:$E$47</definedName>
    <definedName name="ColTot5" localSheetId="0">'Benchmark Costi Sintetico'!$F$4:$F$47</definedName>
    <definedName name="ColTot6" localSheetId="0">'Benchmark Costi Sintetico'!$G$4:$G$47</definedName>
    <definedName name="ColTot7" localSheetId="0">'Benchmark Costi Sintetico'!$J$4:$J$47</definedName>
    <definedName name="ColTot8" localSheetId="0">'Benchmark Costi Sintetico'!$H$4:$H$47</definedName>
    <definedName name="_xlnm.Print_Titles" localSheetId="0">'Benchmark Costi Sintetico'!$A:$E,'Benchmark Costi Sintetico'!$1:$3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" i="1"/>
</calcChain>
</file>

<file path=xl/sharedStrings.xml><?xml version="1.0" encoding="utf-8"?>
<sst xmlns="http://schemas.openxmlformats.org/spreadsheetml/2006/main" count="81" uniqueCount="80">
  <si>
    <t>MAPPA DEI PROCESSI</t>
  </si>
  <si>
    <t>COSTI PROCESSI CAMERALI</t>
  </si>
  <si>
    <t>INTERVENTI DI PROMOZIONE</t>
  </si>
  <si>
    <t>COSTO TOTALE 2018</t>
  </si>
  <si>
    <t>Tema
(MacroProcesso)</t>
  </si>
  <si>
    <t>Funzione
(Processo)</t>
  </si>
  <si>
    <t/>
  </si>
  <si>
    <t>COSTI DIRETTI</t>
  </si>
  <si>
    <t>COSTI INDIRETTI (quota ribaltata)</t>
  </si>
  <si>
    <t>Costi personale dipendente</t>
  </si>
  <si>
    <t>Altri costi effettivi</t>
  </si>
  <si>
    <t>A Governo Camerale</t>
  </si>
  <si>
    <t>A1 Pianificazione, monitoraggio e controllo dell'Ente</t>
  </si>
  <si>
    <t>A1.1 Performance camerale</t>
  </si>
  <si>
    <t>A1.2 Compliance normativa</t>
  </si>
  <si>
    <t>A1.3 Organizzazione camerale</t>
  </si>
  <si>
    <t>A2 Organi camerali, rapporti istituzionali e relazioni con il sistema allargato</t>
  </si>
  <si>
    <t>A2.1 Gestione e supporto organi</t>
  </si>
  <si>
    <t>A2.2 Promozione e sviluppo dei servizi camerali</t>
  </si>
  <si>
    <t>A2.3 Gestione documentale</t>
  </si>
  <si>
    <t>A2.4 Rilevazioni statistiche</t>
  </si>
  <si>
    <t>A3 Comunicazione</t>
  </si>
  <si>
    <t>A3.1 Comunicazione</t>
  </si>
  <si>
    <t>B Processi di supporto</t>
  </si>
  <si>
    <t>B1 Risorse umane</t>
  </si>
  <si>
    <t>B1.1 Gestione del personale</t>
  </si>
  <si>
    <t>B2 Acquisti, patrimonio e servizi di sede</t>
  </si>
  <si>
    <t>B2.1 Acquisti</t>
  </si>
  <si>
    <t>B2.2 Patrimonio e servizi di sede</t>
  </si>
  <si>
    <t>B3 Bilancio e finanza</t>
  </si>
  <si>
    <t>B3.1 Diritto annuale</t>
  </si>
  <si>
    <t>B3.2 Contabilità e finanza</t>
  </si>
  <si>
    <t xml:space="preserve">C Trasparenza, semplificazione e tutela </t>
  </si>
  <si>
    <t>C1 Semplificazione e trasparenza</t>
  </si>
  <si>
    <t>C1.1 Gestione del registro delle imprese, albi ed elenchi</t>
  </si>
  <si>
    <t>C1.2 Gestione SUAP e fascicolo elettronico di impresa</t>
  </si>
  <si>
    <t>C2 Tutela e legalità</t>
  </si>
  <si>
    <t>C2.1 Tutela della legalità</t>
  </si>
  <si>
    <t>C2.2 Tutela della fede pubblica e del consumatore e regolazione del mercato</t>
  </si>
  <si>
    <t>C2.3 Informazione, vigilanza e controllo su sicurezza e conformità dei prodotti</t>
  </si>
  <si>
    <t>C2.4 Sanzioni amministrative</t>
  </si>
  <si>
    <t>C2.5 Metrologia legale</t>
  </si>
  <si>
    <t>C2.6 Registro nazionale dei protesti</t>
  </si>
  <si>
    <t>C2.7 Servizi di composizione delle controversie e delle situazioni di crisi</t>
  </si>
  <si>
    <t>C2.8 Rilevazione prezzi/tariffe e borse merci</t>
  </si>
  <si>
    <t>C2.9 Gestione controlli prodotti delle filiere del Made in Italy e organismi di controllo</t>
  </si>
  <si>
    <t>C2.10 Tutela della proprietà industriale</t>
  </si>
  <si>
    <t>D Sviluppo della competitività</t>
  </si>
  <si>
    <t>D1 Internazionalizzazione</t>
  </si>
  <si>
    <t>D1.1 Servizi di informazione, formazione e assistenza all'export</t>
  </si>
  <si>
    <t>D1.2 Servizi certificativi per l'export</t>
  </si>
  <si>
    <t>D2 Digitalizzazione</t>
  </si>
  <si>
    <t>D2.1 Gestione punti impresa digitale (servizi di assistenza alla digitalizzazione delle imprese)</t>
  </si>
  <si>
    <t>D2.2 Servizi connessi all'agenda digitale</t>
  </si>
  <si>
    <t>D3 Turismo e cultura</t>
  </si>
  <si>
    <t>D3.1 Iniziative a sostegno dei settori del turismo e della cultura</t>
  </si>
  <si>
    <t>D4 Orientamento al lavoro ed alle professioni</t>
  </si>
  <si>
    <t>D4.1 Orientamento</t>
  </si>
  <si>
    <t>D4.2 Alternanza scuola/lavoro e formazione per il lavoro</t>
  </si>
  <si>
    <t>D4.3 Supporto incontro d/o di lavoro</t>
  </si>
  <si>
    <t>D4.4 Certificazione competenze</t>
  </si>
  <si>
    <t>D5 Ambiente e sviluppo sostenibile</t>
  </si>
  <si>
    <t>D5.1 Iniziative a sostegno dello sviluppo sostenibile</t>
  </si>
  <si>
    <t>D5.2 Tenuta albo gestori ambientali</t>
  </si>
  <si>
    <t>D5.3 Pratiche ambientali e tenuta registri in materia ambientale</t>
  </si>
  <si>
    <t>D6 Sviluppo e qualificazione aziendale e dei prodotti</t>
  </si>
  <si>
    <t>D6.1 Iniziative a sostegno dello sviluppo d'impresa</t>
  </si>
  <si>
    <t>D6.2 Qualificazione delle imprese, delle filiere e delle produzioni</t>
  </si>
  <si>
    <t>D6.3 Osservatori economici</t>
  </si>
  <si>
    <t>E1 PROGETTI A VALERE SU MAGGIORAZIONE 20% DIRITTO ANNUALE</t>
  </si>
  <si>
    <t>E1.1 Gestione progetti a valere su maggiorazione 20% Diritto annuale</t>
  </si>
  <si>
    <t>F Altri servizi camerali</t>
  </si>
  <si>
    <t>F1 Altri servizi ad imprese e territorio</t>
  </si>
  <si>
    <t>F1.1 Valorizzazione patrimonio camerale</t>
  </si>
  <si>
    <t>F1.2 Altri servizi di assistenza e supporto alle imprese in regime di libero mercato</t>
  </si>
  <si>
    <t>Z Fuori perimetro</t>
  </si>
  <si>
    <t>Z1 Extra</t>
  </si>
  <si>
    <t>Z1.1 Attività fuori perimetro</t>
  </si>
  <si>
    <t>Macro Funzione</t>
  </si>
  <si>
    <t>E Maggioraz. D.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</si>
</sst>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C3C3"/>
      </patternFill>
    </fill>
    <fill>
      <patternFill patternType="solid">
        <fgColor rgb="FFD8D8D8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C3C3C3"/>
      </left>
      <right/>
      <top style="thin">
        <color rgb="FFC3C3C3"/>
      </top>
      <bottom/>
      <diagonal/>
    </border>
    <border>
      <left/>
      <right/>
      <top style="thin">
        <color rgb="FFC3C3C3"/>
      </top>
      <bottom/>
      <diagonal/>
    </border>
    <border>
      <left/>
      <right style="thin">
        <color rgb="FFC3C3C3"/>
      </right>
      <top style="thin">
        <color rgb="FFC3C3C3"/>
      </top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C3C3C3"/>
      </left>
      <right/>
      <top/>
      <bottom/>
      <diagonal/>
    </border>
    <border>
      <left style="thin">
        <color rgb="FFC3C3C3"/>
      </left>
      <right style="thin">
        <color rgb="FFC3C3C3"/>
      </right>
      <top/>
      <bottom/>
      <diagonal/>
    </border>
    <border>
      <left style="thin">
        <color rgb="FFC3C3C3"/>
      </left>
      <right/>
      <top style="thin">
        <color rgb="FFC3C3C3"/>
      </top>
      <bottom style="thin">
        <color rgb="FFC3C3C3"/>
      </bottom>
      <diagonal/>
    </border>
    <border>
      <left/>
      <right style="thin">
        <color rgb="FFC3C3C3"/>
      </right>
      <top/>
      <bottom/>
      <diagonal/>
    </border>
    <border>
      <left/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/>
      <bottom style="thin">
        <color rgb="FFC3C3C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0" fillId="5" borderId="0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4" fontId="4" fillId="3" borderId="9" xfId="0" applyNumberFormat="1" applyFont="1" applyFill="1" applyBorder="1" applyAlignment="1">
      <alignment horizontal="right" vertical="center"/>
    </xf>
    <xf numFmtId="43" fontId="0" fillId="0" borderId="0" xfId="1" applyFont="1"/>
    <xf numFmtId="4" fontId="6" fillId="3" borderId="9" xfId="0" applyNumberFormat="1" applyFont="1" applyFill="1" applyBorder="1" applyAlignment="1">
      <alignment horizontal="right" vertical="center"/>
    </xf>
    <xf numFmtId="0" fontId="0" fillId="6" borderId="0" xfId="0" applyFill="1"/>
    <xf numFmtId="0" fontId="7" fillId="5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textRotation="9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pane xSplit="4" ySplit="3" topLeftCell="E4" activePane="bottomRight" state="frozen"/>
      <selection pane="topRight"/>
      <selection pane="bottomLeft"/>
      <selection pane="bottomRight" activeCell="B2" sqref="B2:B3"/>
    </sheetView>
  </sheetViews>
  <sheetFormatPr defaultRowHeight="15" x14ac:dyDescent="0.25"/>
  <cols>
    <col min="1" max="1" width="10" customWidth="1"/>
    <col min="2" max="2" width="25" customWidth="1"/>
    <col min="3" max="3" width="32" customWidth="1"/>
    <col min="4" max="4" width="1" style="13" customWidth="1"/>
    <col min="5" max="8" width="13" customWidth="1"/>
    <col min="9" max="9" width="0.85546875" style="13" customWidth="1"/>
    <col min="10" max="10" width="13.28515625" customWidth="1"/>
    <col min="11" max="11" width="15.28515625" customWidth="1"/>
  </cols>
  <sheetData>
    <row r="1" spans="1:11" ht="15" customHeight="1" x14ac:dyDescent="0.25">
      <c r="A1" s="15" t="s">
        <v>0</v>
      </c>
      <c r="B1" s="16"/>
      <c r="C1" s="17"/>
      <c r="E1" s="15" t="s">
        <v>1</v>
      </c>
      <c r="F1" s="16"/>
      <c r="G1" s="16"/>
      <c r="H1" s="17"/>
      <c r="J1" s="21" t="s">
        <v>2</v>
      </c>
    </row>
    <row r="2" spans="1:11" ht="15" customHeight="1" x14ac:dyDescent="0.25">
      <c r="A2" s="19" t="s">
        <v>78</v>
      </c>
      <c r="B2" s="20" t="s">
        <v>4</v>
      </c>
      <c r="C2" s="20" t="s">
        <v>5</v>
      </c>
      <c r="D2" s="13" t="s">
        <v>6</v>
      </c>
      <c r="E2" s="18" t="s">
        <v>7</v>
      </c>
      <c r="F2" s="18"/>
      <c r="G2" s="20" t="s">
        <v>8</v>
      </c>
      <c r="H2" s="23" t="s">
        <v>3</v>
      </c>
      <c r="J2" s="22"/>
    </row>
    <row r="3" spans="1:11" ht="45" x14ac:dyDescent="0.25">
      <c r="A3" s="19"/>
      <c r="B3" s="20"/>
      <c r="C3" s="20"/>
      <c r="E3" s="1" t="s">
        <v>9</v>
      </c>
      <c r="F3" s="2" t="s">
        <v>10</v>
      </c>
      <c r="G3" s="20"/>
      <c r="H3" s="24"/>
      <c r="J3" s="22"/>
    </row>
    <row r="4" spans="1:11" ht="30" customHeight="1" x14ac:dyDescent="0.25">
      <c r="A4" s="28" t="s">
        <v>11</v>
      </c>
      <c r="B4" s="25" t="s">
        <v>12</v>
      </c>
      <c r="C4" s="3" t="s">
        <v>13</v>
      </c>
      <c r="E4" s="4">
        <v>239314.64</v>
      </c>
      <c r="F4" s="4">
        <v>4623.7299999999996</v>
      </c>
      <c r="G4" s="4">
        <v>69677.14</v>
      </c>
      <c r="H4" s="6">
        <f>SUM(E4:G4)</f>
        <v>313615.51</v>
      </c>
      <c r="J4" s="5">
        <v>0</v>
      </c>
    </row>
    <row r="5" spans="1:11" ht="30" customHeight="1" x14ac:dyDescent="0.25">
      <c r="A5" s="29"/>
      <c r="B5" s="26"/>
      <c r="C5" s="3" t="s">
        <v>14</v>
      </c>
      <c r="E5" s="4">
        <v>91283.92</v>
      </c>
      <c r="F5" s="4">
        <v>9840.73</v>
      </c>
      <c r="G5" s="4">
        <v>23244.49</v>
      </c>
      <c r="H5" s="6">
        <f t="shared" ref="H5:H48" si="0">SUM(E5:G5)</f>
        <v>124369.14</v>
      </c>
      <c r="J5" s="5">
        <v>0</v>
      </c>
    </row>
    <row r="6" spans="1:11" ht="30" customHeight="1" x14ac:dyDescent="0.25">
      <c r="A6" s="29"/>
      <c r="B6" s="26"/>
      <c r="C6" s="3" t="s">
        <v>15</v>
      </c>
      <c r="E6" s="4">
        <v>258281.96</v>
      </c>
      <c r="F6" s="4">
        <v>6950.86</v>
      </c>
      <c r="G6" s="4">
        <v>61541.57</v>
      </c>
      <c r="H6" s="6">
        <f t="shared" si="0"/>
        <v>326774.39</v>
      </c>
      <c r="J6" s="5">
        <v>0</v>
      </c>
    </row>
    <row r="7" spans="1:11" ht="30" customHeight="1" x14ac:dyDescent="0.25">
      <c r="A7" s="29"/>
      <c r="B7" s="25" t="s">
        <v>16</v>
      </c>
      <c r="C7" s="3" t="s">
        <v>17</v>
      </c>
      <c r="E7" s="4">
        <v>489355.52000000002</v>
      </c>
      <c r="F7" s="4">
        <v>80770.179999999993</v>
      </c>
      <c r="G7" s="4">
        <v>180871.37</v>
      </c>
      <c r="H7" s="6">
        <f t="shared" si="0"/>
        <v>750997.07</v>
      </c>
      <c r="J7" s="5">
        <v>0</v>
      </c>
    </row>
    <row r="8" spans="1:11" ht="30" customHeight="1" x14ac:dyDescent="0.25">
      <c r="A8" s="29"/>
      <c r="B8" s="26"/>
      <c r="C8" s="3" t="s">
        <v>18</v>
      </c>
      <c r="E8" s="4">
        <v>20804.71</v>
      </c>
      <c r="F8" s="4">
        <v>0</v>
      </c>
      <c r="G8" s="4">
        <v>2383.34</v>
      </c>
      <c r="H8" s="6">
        <f t="shared" si="0"/>
        <v>23188.05</v>
      </c>
      <c r="J8" s="5">
        <v>0</v>
      </c>
    </row>
    <row r="9" spans="1:11" ht="30" customHeight="1" x14ac:dyDescent="0.25">
      <c r="A9" s="29"/>
      <c r="B9" s="26"/>
      <c r="C9" s="3" t="s">
        <v>19</v>
      </c>
      <c r="E9" s="4">
        <v>349798.71</v>
      </c>
      <c r="F9" s="4">
        <v>175487.82</v>
      </c>
      <c r="G9" s="4">
        <v>165451.24</v>
      </c>
      <c r="H9" s="6">
        <f t="shared" si="0"/>
        <v>690737.77</v>
      </c>
      <c r="J9" s="5">
        <v>0</v>
      </c>
      <c r="K9" s="11"/>
    </row>
    <row r="10" spans="1:11" ht="30" customHeight="1" x14ac:dyDescent="0.25">
      <c r="A10" s="29"/>
      <c r="B10" s="27"/>
      <c r="C10" s="3" t="s">
        <v>20</v>
      </c>
      <c r="E10" s="4">
        <v>12157.21</v>
      </c>
      <c r="F10" s="4">
        <v>9189.9599999999991</v>
      </c>
      <c r="G10" s="4">
        <v>5364.49</v>
      </c>
      <c r="H10" s="6">
        <f t="shared" si="0"/>
        <v>26711.659999999996</v>
      </c>
      <c r="J10" s="5">
        <v>0</v>
      </c>
      <c r="K10" s="11"/>
    </row>
    <row r="11" spans="1:11" ht="30" customHeight="1" x14ac:dyDescent="0.25">
      <c r="A11" s="29"/>
      <c r="B11" s="7" t="s">
        <v>21</v>
      </c>
      <c r="C11" s="8" t="s">
        <v>22</v>
      </c>
      <c r="E11" s="4">
        <v>238911.13</v>
      </c>
      <c r="F11" s="4">
        <v>33310.92</v>
      </c>
      <c r="G11" s="4">
        <v>73845.429999999993</v>
      </c>
      <c r="H11" s="6">
        <f t="shared" si="0"/>
        <v>346067.48</v>
      </c>
      <c r="J11" s="5">
        <v>32152.06</v>
      </c>
      <c r="K11" s="11"/>
    </row>
    <row r="12" spans="1:11" ht="30" customHeight="1" x14ac:dyDescent="0.25">
      <c r="A12" s="28" t="s">
        <v>23</v>
      </c>
      <c r="B12" s="9" t="s">
        <v>24</v>
      </c>
      <c r="C12" s="8" t="s">
        <v>25</v>
      </c>
      <c r="E12" s="4">
        <v>325405.71999999997</v>
      </c>
      <c r="F12" s="4">
        <v>46447.25</v>
      </c>
      <c r="G12" s="4">
        <v>128024.05</v>
      </c>
      <c r="H12" s="6">
        <f t="shared" si="0"/>
        <v>499877.01999999996</v>
      </c>
      <c r="J12" s="5">
        <v>0</v>
      </c>
      <c r="K12" s="11"/>
    </row>
    <row r="13" spans="1:11" ht="30" customHeight="1" x14ac:dyDescent="0.25">
      <c r="A13" s="29"/>
      <c r="B13" s="25" t="s">
        <v>26</v>
      </c>
      <c r="C13" s="3" t="s">
        <v>27</v>
      </c>
      <c r="E13" s="4">
        <v>232087.78</v>
      </c>
      <c r="F13" s="4">
        <v>29276.37</v>
      </c>
      <c r="G13" s="4">
        <v>86913.71</v>
      </c>
      <c r="H13" s="6">
        <f t="shared" si="0"/>
        <v>348277.86</v>
      </c>
      <c r="J13" s="5">
        <v>0</v>
      </c>
      <c r="K13" s="11"/>
    </row>
    <row r="14" spans="1:11" ht="30" customHeight="1" x14ac:dyDescent="0.25">
      <c r="A14" s="29"/>
      <c r="B14" s="26"/>
      <c r="C14" s="3" t="s">
        <v>28</v>
      </c>
      <c r="E14" s="4">
        <v>392240.64000000001</v>
      </c>
      <c r="F14" s="4">
        <v>370005.11</v>
      </c>
      <c r="G14" s="4">
        <v>161850.09</v>
      </c>
      <c r="H14" s="6">
        <f t="shared" si="0"/>
        <v>924095.84</v>
      </c>
      <c r="J14" s="5">
        <v>0</v>
      </c>
      <c r="K14" s="11"/>
    </row>
    <row r="15" spans="1:11" ht="30" customHeight="1" x14ac:dyDescent="0.25">
      <c r="A15" s="30"/>
      <c r="B15" s="31" t="s">
        <v>29</v>
      </c>
      <c r="C15" s="3" t="s">
        <v>30</v>
      </c>
      <c r="E15" s="4">
        <v>155360.44</v>
      </c>
      <c r="F15" s="4">
        <v>50800.69</v>
      </c>
      <c r="G15" s="4">
        <v>66982.13</v>
      </c>
      <c r="H15" s="6">
        <f t="shared" si="0"/>
        <v>273143.26</v>
      </c>
      <c r="J15" s="5">
        <v>0</v>
      </c>
      <c r="K15" s="11"/>
    </row>
    <row r="16" spans="1:11" ht="30" customHeight="1" x14ac:dyDescent="0.25">
      <c r="A16" s="30"/>
      <c r="B16" s="32"/>
      <c r="C16" s="3" t="s">
        <v>31</v>
      </c>
      <c r="E16" s="4">
        <v>429741.21</v>
      </c>
      <c r="F16" s="4">
        <v>99542.33</v>
      </c>
      <c r="G16" s="4">
        <v>162807.93</v>
      </c>
      <c r="H16" s="6">
        <f t="shared" si="0"/>
        <v>692091.47</v>
      </c>
      <c r="J16" s="5">
        <v>0</v>
      </c>
      <c r="K16" s="11"/>
    </row>
    <row r="17" spans="1:11" ht="30" customHeight="1" x14ac:dyDescent="0.25">
      <c r="A17" s="28" t="s">
        <v>32</v>
      </c>
      <c r="B17" s="25" t="s">
        <v>33</v>
      </c>
      <c r="C17" s="3" t="s">
        <v>34</v>
      </c>
      <c r="E17" s="4">
        <v>1818934.15</v>
      </c>
      <c r="F17" s="4">
        <v>369180.1</v>
      </c>
      <c r="G17" s="4">
        <v>823493.38</v>
      </c>
      <c r="H17" s="6">
        <f t="shared" si="0"/>
        <v>3011607.63</v>
      </c>
      <c r="J17" s="5">
        <v>0</v>
      </c>
      <c r="K17" s="11"/>
    </row>
    <row r="18" spans="1:11" ht="30" customHeight="1" x14ac:dyDescent="0.25">
      <c r="A18" s="29"/>
      <c r="B18" s="26"/>
      <c r="C18" s="3" t="s">
        <v>35</v>
      </c>
      <c r="E18" s="4">
        <v>9360.2000000000007</v>
      </c>
      <c r="F18" s="4">
        <v>0</v>
      </c>
      <c r="G18" s="4">
        <v>3233.78</v>
      </c>
      <c r="H18" s="6">
        <f t="shared" si="0"/>
        <v>12593.980000000001</v>
      </c>
      <c r="J18" s="5">
        <v>0</v>
      </c>
      <c r="K18" s="11"/>
    </row>
    <row r="19" spans="1:11" ht="30" customHeight="1" x14ac:dyDescent="0.25">
      <c r="A19" s="30"/>
      <c r="B19" s="31" t="s">
        <v>36</v>
      </c>
      <c r="C19" s="3" t="s">
        <v>37</v>
      </c>
      <c r="E19" s="4">
        <v>34863.019999999997</v>
      </c>
      <c r="F19" s="4">
        <v>0</v>
      </c>
      <c r="G19" s="4">
        <v>15635.87</v>
      </c>
      <c r="H19" s="6">
        <f t="shared" si="0"/>
        <v>50498.89</v>
      </c>
      <c r="J19" s="5">
        <v>52857.14</v>
      </c>
      <c r="K19" s="11"/>
    </row>
    <row r="20" spans="1:11" ht="30" customHeight="1" x14ac:dyDescent="0.25">
      <c r="A20" s="30"/>
      <c r="B20" s="32"/>
      <c r="C20" s="3" t="s">
        <v>38</v>
      </c>
      <c r="E20" s="4">
        <v>8718.17</v>
      </c>
      <c r="F20" s="4">
        <v>2439.92</v>
      </c>
      <c r="G20" s="4">
        <v>3759.93</v>
      </c>
      <c r="H20" s="6">
        <f t="shared" si="0"/>
        <v>14918.02</v>
      </c>
      <c r="J20" s="5">
        <v>5281</v>
      </c>
      <c r="K20" s="11"/>
    </row>
    <row r="21" spans="1:11" ht="30" customHeight="1" x14ac:dyDescent="0.25">
      <c r="A21" s="30"/>
      <c r="B21" s="32"/>
      <c r="C21" s="3" t="s">
        <v>39</v>
      </c>
      <c r="E21" s="4">
        <v>45750.559999999998</v>
      </c>
      <c r="F21" s="4">
        <v>5313.6</v>
      </c>
      <c r="G21" s="4">
        <v>18068.46</v>
      </c>
      <c r="H21" s="6">
        <f t="shared" si="0"/>
        <v>69132.62</v>
      </c>
      <c r="J21" s="5">
        <v>28967.73</v>
      </c>
      <c r="K21" s="11"/>
    </row>
    <row r="22" spans="1:11" ht="30" customHeight="1" x14ac:dyDescent="0.25">
      <c r="A22" s="30"/>
      <c r="B22" s="32"/>
      <c r="C22" s="3" t="s">
        <v>40</v>
      </c>
      <c r="E22" s="4">
        <v>143346.76</v>
      </c>
      <c r="F22" s="4">
        <v>5490.5</v>
      </c>
      <c r="G22" s="4">
        <v>60782.79</v>
      </c>
      <c r="H22" s="6">
        <f t="shared" si="0"/>
        <v>209620.05000000002</v>
      </c>
      <c r="J22" s="5">
        <v>0</v>
      </c>
      <c r="K22" s="11"/>
    </row>
    <row r="23" spans="1:11" ht="30" customHeight="1" x14ac:dyDescent="0.25">
      <c r="A23" s="30"/>
      <c r="B23" s="32"/>
      <c r="C23" s="3" t="s">
        <v>41</v>
      </c>
      <c r="E23" s="4">
        <v>105218.44</v>
      </c>
      <c r="F23" s="4">
        <v>23290.42</v>
      </c>
      <c r="G23" s="4">
        <v>66590.16</v>
      </c>
      <c r="H23" s="6">
        <f t="shared" si="0"/>
        <v>195099.02000000002</v>
      </c>
      <c r="J23" s="5">
        <v>0</v>
      </c>
      <c r="K23" s="11"/>
    </row>
    <row r="24" spans="1:11" ht="30" customHeight="1" x14ac:dyDescent="0.25">
      <c r="A24" s="30"/>
      <c r="B24" s="32"/>
      <c r="C24" s="3" t="s">
        <v>42</v>
      </c>
      <c r="E24" s="4">
        <v>25446.73</v>
      </c>
      <c r="F24" s="4">
        <v>21.96</v>
      </c>
      <c r="G24" s="4">
        <v>11282.72</v>
      </c>
      <c r="H24" s="6">
        <f t="shared" si="0"/>
        <v>36751.409999999996</v>
      </c>
      <c r="J24" s="5">
        <v>0</v>
      </c>
      <c r="K24" s="11"/>
    </row>
    <row r="25" spans="1:11" ht="30" customHeight="1" x14ac:dyDescent="0.25">
      <c r="A25" s="30"/>
      <c r="B25" s="32"/>
      <c r="C25" s="3" t="s">
        <v>43</v>
      </c>
      <c r="E25" s="4">
        <v>204700.47</v>
      </c>
      <c r="F25" s="4">
        <v>72506.42</v>
      </c>
      <c r="G25" s="4">
        <v>59523.97</v>
      </c>
      <c r="H25" s="6">
        <f t="shared" si="0"/>
        <v>336730.86</v>
      </c>
      <c r="J25" s="5">
        <v>73079</v>
      </c>
      <c r="K25" s="11"/>
    </row>
    <row r="26" spans="1:11" ht="30" customHeight="1" x14ac:dyDescent="0.25">
      <c r="A26" s="30"/>
      <c r="B26" s="32"/>
      <c r="C26" s="3" t="s">
        <v>44</v>
      </c>
      <c r="E26" s="4">
        <v>66874.320000000007</v>
      </c>
      <c r="F26" s="4">
        <v>9373.67</v>
      </c>
      <c r="G26" s="4">
        <v>31442.29</v>
      </c>
      <c r="H26" s="6">
        <f t="shared" si="0"/>
        <v>107690.28</v>
      </c>
      <c r="J26" s="5">
        <v>0</v>
      </c>
      <c r="K26" s="11"/>
    </row>
    <row r="27" spans="1:11" ht="30" customHeight="1" x14ac:dyDescent="0.25">
      <c r="A27" s="30"/>
      <c r="B27" s="32"/>
      <c r="C27" s="3" t="s">
        <v>45</v>
      </c>
      <c r="E27" s="4">
        <v>0</v>
      </c>
      <c r="F27" s="4">
        <v>0</v>
      </c>
      <c r="G27" s="4">
        <v>0</v>
      </c>
      <c r="H27" s="6">
        <f t="shared" si="0"/>
        <v>0</v>
      </c>
      <c r="J27" s="5">
        <v>0</v>
      </c>
      <c r="K27" s="11"/>
    </row>
    <row r="28" spans="1:11" ht="30" customHeight="1" x14ac:dyDescent="0.25">
      <c r="A28" s="30"/>
      <c r="B28" s="32"/>
      <c r="C28" s="3" t="s">
        <v>46</v>
      </c>
      <c r="E28" s="4">
        <v>105684.8</v>
      </c>
      <c r="F28" s="4">
        <v>2926.96</v>
      </c>
      <c r="G28" s="4">
        <v>47320.61</v>
      </c>
      <c r="H28" s="6">
        <f t="shared" si="0"/>
        <v>155932.37</v>
      </c>
      <c r="J28" s="5">
        <v>0</v>
      </c>
      <c r="K28" s="11"/>
    </row>
    <row r="29" spans="1:11" ht="30" customHeight="1" x14ac:dyDescent="0.25">
      <c r="A29" s="28" t="s">
        <v>47</v>
      </c>
      <c r="B29" s="25" t="s">
        <v>48</v>
      </c>
      <c r="C29" s="3" t="s">
        <v>49</v>
      </c>
      <c r="E29" s="4">
        <v>203934.16</v>
      </c>
      <c r="F29" s="4">
        <v>0</v>
      </c>
      <c r="G29" s="4">
        <v>19675.38</v>
      </c>
      <c r="H29" s="6">
        <f t="shared" si="0"/>
        <v>223609.54</v>
      </c>
      <c r="J29" s="5">
        <v>1283532.17</v>
      </c>
      <c r="K29" s="11"/>
    </row>
    <row r="30" spans="1:11" ht="30" customHeight="1" x14ac:dyDescent="0.25">
      <c r="A30" s="29"/>
      <c r="B30" s="26"/>
      <c r="C30" s="3" t="s">
        <v>50</v>
      </c>
      <c r="E30" s="4">
        <v>369374.81</v>
      </c>
      <c r="F30" s="4">
        <v>17278.8</v>
      </c>
      <c r="G30" s="4">
        <v>150795.1</v>
      </c>
      <c r="H30" s="6">
        <f t="shared" si="0"/>
        <v>537448.71</v>
      </c>
      <c r="J30" s="5">
        <v>1830</v>
      </c>
      <c r="K30" s="11"/>
    </row>
    <row r="31" spans="1:11" ht="30" customHeight="1" x14ac:dyDescent="0.25">
      <c r="A31" s="29"/>
      <c r="B31" s="25" t="s">
        <v>51</v>
      </c>
      <c r="C31" s="3" t="s">
        <v>52</v>
      </c>
      <c r="E31" s="4">
        <v>111994.82</v>
      </c>
      <c r="F31" s="4">
        <v>3078.22</v>
      </c>
      <c r="G31" s="4">
        <v>27069.1</v>
      </c>
      <c r="H31" s="6">
        <f t="shared" si="0"/>
        <v>142142.14000000001</v>
      </c>
      <c r="J31" s="5">
        <v>58658.53</v>
      </c>
      <c r="K31" s="11"/>
    </row>
    <row r="32" spans="1:11" ht="30" customHeight="1" x14ac:dyDescent="0.25">
      <c r="A32" s="29"/>
      <c r="B32" s="27"/>
      <c r="C32" s="3" t="s">
        <v>53</v>
      </c>
      <c r="E32" s="4">
        <v>95612.53</v>
      </c>
      <c r="F32" s="4">
        <v>291049.90999999997</v>
      </c>
      <c r="G32" s="4">
        <v>118454.91</v>
      </c>
      <c r="H32" s="6">
        <f t="shared" si="0"/>
        <v>505117.35</v>
      </c>
      <c r="J32" s="5">
        <v>0</v>
      </c>
      <c r="K32" s="11"/>
    </row>
    <row r="33" spans="1:11" ht="30" customHeight="1" x14ac:dyDescent="0.25">
      <c r="A33" s="29"/>
      <c r="B33" s="7" t="s">
        <v>54</v>
      </c>
      <c r="C33" s="8" t="s">
        <v>55</v>
      </c>
      <c r="E33" s="4">
        <v>47665.4</v>
      </c>
      <c r="F33" s="4">
        <v>15884.93</v>
      </c>
      <c r="G33" s="4">
        <v>8042.46</v>
      </c>
      <c r="H33" s="6">
        <f t="shared" si="0"/>
        <v>71592.790000000008</v>
      </c>
      <c r="J33" s="5">
        <v>883411.77</v>
      </c>
      <c r="K33" s="11"/>
    </row>
    <row r="34" spans="1:11" ht="30" customHeight="1" x14ac:dyDescent="0.25">
      <c r="A34" s="29" t="s">
        <v>47</v>
      </c>
      <c r="B34" s="25" t="s">
        <v>56</v>
      </c>
      <c r="C34" s="3" t="s">
        <v>57</v>
      </c>
      <c r="E34" s="4">
        <v>71216.06</v>
      </c>
      <c r="F34" s="4">
        <v>0</v>
      </c>
      <c r="G34" s="4">
        <v>9269.0300000000007</v>
      </c>
      <c r="H34" s="6">
        <f t="shared" si="0"/>
        <v>80485.09</v>
      </c>
      <c r="J34" s="5">
        <v>0</v>
      </c>
      <c r="K34" s="11"/>
    </row>
    <row r="35" spans="1:11" ht="30" customHeight="1" x14ac:dyDescent="0.25">
      <c r="A35" s="29"/>
      <c r="B35" s="26"/>
      <c r="C35" s="3" t="s">
        <v>58</v>
      </c>
      <c r="E35" s="4">
        <v>23617.46</v>
      </c>
      <c r="F35" s="4">
        <v>85.81</v>
      </c>
      <c r="G35" s="4">
        <v>7491.48</v>
      </c>
      <c r="H35" s="6">
        <f t="shared" si="0"/>
        <v>31194.75</v>
      </c>
      <c r="J35" s="5">
        <v>3690.01</v>
      </c>
      <c r="K35" s="11"/>
    </row>
    <row r="36" spans="1:11" ht="30" customHeight="1" x14ac:dyDescent="0.25">
      <c r="A36" s="29"/>
      <c r="B36" s="26"/>
      <c r="C36" s="3" t="s">
        <v>59</v>
      </c>
      <c r="E36" s="4">
        <v>33917.160000000003</v>
      </c>
      <c r="F36" s="4">
        <v>0</v>
      </c>
      <c r="G36" s="4">
        <v>4783.99</v>
      </c>
      <c r="H36" s="6">
        <f t="shared" si="0"/>
        <v>38701.15</v>
      </c>
      <c r="J36" s="5">
        <v>235792.56</v>
      </c>
      <c r="K36" s="11"/>
    </row>
    <row r="37" spans="1:11" ht="30" customHeight="1" x14ac:dyDescent="0.25">
      <c r="A37" s="29"/>
      <c r="B37" s="26"/>
      <c r="C37" s="3" t="s">
        <v>60</v>
      </c>
      <c r="E37" s="4">
        <v>0</v>
      </c>
      <c r="F37" s="4">
        <v>0</v>
      </c>
      <c r="G37" s="4">
        <v>0</v>
      </c>
      <c r="H37" s="6">
        <f t="shared" si="0"/>
        <v>0</v>
      </c>
      <c r="J37" s="5">
        <v>0</v>
      </c>
      <c r="K37" s="11"/>
    </row>
    <row r="38" spans="1:11" ht="30" customHeight="1" x14ac:dyDescent="0.25">
      <c r="A38" s="29"/>
      <c r="B38" s="25" t="s">
        <v>61</v>
      </c>
      <c r="C38" s="3" t="s">
        <v>62</v>
      </c>
      <c r="E38" s="4">
        <v>164860.97</v>
      </c>
      <c r="F38" s="4">
        <v>9103.24</v>
      </c>
      <c r="G38" s="4">
        <v>30926.880000000001</v>
      </c>
      <c r="H38" s="6">
        <f t="shared" si="0"/>
        <v>204891.09</v>
      </c>
      <c r="J38" s="5">
        <v>54929.61</v>
      </c>
      <c r="K38" s="11"/>
    </row>
    <row r="39" spans="1:11" ht="30" customHeight="1" x14ac:dyDescent="0.25">
      <c r="A39" s="29"/>
      <c r="B39" s="26"/>
      <c r="C39" s="3" t="s">
        <v>63</v>
      </c>
      <c r="E39" s="4">
        <v>83185.2</v>
      </c>
      <c r="F39" s="4">
        <v>32.5</v>
      </c>
      <c r="G39" s="4">
        <v>35803.67</v>
      </c>
      <c r="H39" s="6">
        <f t="shared" si="0"/>
        <v>119021.37</v>
      </c>
      <c r="J39" s="5">
        <v>0</v>
      </c>
      <c r="K39" s="11"/>
    </row>
    <row r="40" spans="1:11" ht="30" customHeight="1" x14ac:dyDescent="0.25">
      <c r="A40" s="29"/>
      <c r="B40" s="26"/>
      <c r="C40" s="3" t="s">
        <v>64</v>
      </c>
      <c r="E40" s="4">
        <v>2322.86</v>
      </c>
      <c r="F40" s="4">
        <v>45530</v>
      </c>
      <c r="G40" s="4">
        <v>1029.29</v>
      </c>
      <c r="H40" s="6">
        <f t="shared" si="0"/>
        <v>48882.15</v>
      </c>
      <c r="J40" s="5">
        <v>0</v>
      </c>
      <c r="K40" s="11"/>
    </row>
    <row r="41" spans="1:11" ht="30" customHeight="1" x14ac:dyDescent="0.25">
      <c r="A41" s="29"/>
      <c r="B41" s="31" t="s">
        <v>65</v>
      </c>
      <c r="C41" s="3" t="s">
        <v>66</v>
      </c>
      <c r="E41" s="4">
        <v>145464.07999999999</v>
      </c>
      <c r="F41" s="4">
        <v>16657.36</v>
      </c>
      <c r="G41" s="4">
        <v>14224.08</v>
      </c>
      <c r="H41" s="6">
        <f t="shared" si="0"/>
        <v>176345.52</v>
      </c>
      <c r="J41" s="5">
        <v>244261.93</v>
      </c>
      <c r="K41" s="11"/>
    </row>
    <row r="42" spans="1:11" ht="30" customHeight="1" x14ac:dyDescent="0.25">
      <c r="A42" s="29"/>
      <c r="B42" s="32"/>
      <c r="C42" s="3" t="s">
        <v>67</v>
      </c>
      <c r="E42" s="4">
        <v>109886.71</v>
      </c>
      <c r="F42" s="4">
        <v>0</v>
      </c>
      <c r="G42" s="4">
        <v>31741.24</v>
      </c>
      <c r="H42" s="6">
        <f t="shared" si="0"/>
        <v>141627.95000000001</v>
      </c>
      <c r="J42" s="5">
        <v>310507</v>
      </c>
      <c r="K42" s="11"/>
    </row>
    <row r="43" spans="1:11" ht="30" customHeight="1" x14ac:dyDescent="0.25">
      <c r="A43" s="36"/>
      <c r="B43" s="33"/>
      <c r="C43" s="3" t="s">
        <v>68</v>
      </c>
      <c r="E43" s="4">
        <v>86957.16</v>
      </c>
      <c r="F43" s="4">
        <v>487.36</v>
      </c>
      <c r="G43" s="4">
        <v>35636.33</v>
      </c>
      <c r="H43" s="6">
        <f t="shared" si="0"/>
        <v>123080.85</v>
      </c>
      <c r="J43" s="5">
        <v>7417.6</v>
      </c>
      <c r="K43" s="11"/>
    </row>
    <row r="44" spans="1:11" ht="45" x14ac:dyDescent="0.25">
      <c r="A44" s="14" t="s">
        <v>79</v>
      </c>
      <c r="B44" s="7" t="s">
        <v>69</v>
      </c>
      <c r="C44" s="8" t="s">
        <v>70</v>
      </c>
      <c r="E44" s="4">
        <v>423105.27</v>
      </c>
      <c r="F44" s="4">
        <v>263</v>
      </c>
      <c r="G44" s="4">
        <v>170580.27</v>
      </c>
      <c r="H44" s="6">
        <f t="shared" si="0"/>
        <v>593948.54</v>
      </c>
      <c r="J44" s="5">
        <v>2040143.72</v>
      </c>
      <c r="K44" s="11"/>
    </row>
    <row r="45" spans="1:11" ht="30" customHeight="1" x14ac:dyDescent="0.25">
      <c r="A45" s="34" t="s">
        <v>71</v>
      </c>
      <c r="B45" s="31" t="s">
        <v>72</v>
      </c>
      <c r="C45" s="3" t="s">
        <v>73</v>
      </c>
      <c r="E45" s="4">
        <v>130176.29</v>
      </c>
      <c r="F45" s="4">
        <v>554</v>
      </c>
      <c r="G45" s="4">
        <v>14265.36</v>
      </c>
      <c r="H45" s="6">
        <f t="shared" si="0"/>
        <v>144995.65</v>
      </c>
      <c r="J45" s="5">
        <v>254750</v>
      </c>
      <c r="K45" s="11"/>
    </row>
    <row r="46" spans="1:11" ht="30" customHeight="1" x14ac:dyDescent="0.25">
      <c r="A46" s="35"/>
      <c r="B46" s="33"/>
      <c r="C46" s="3" t="s">
        <v>74</v>
      </c>
      <c r="E46" s="4">
        <v>11574.32</v>
      </c>
      <c r="F46" s="4">
        <v>0</v>
      </c>
      <c r="G46" s="4">
        <v>933.01</v>
      </c>
      <c r="H46" s="6">
        <f t="shared" si="0"/>
        <v>12507.33</v>
      </c>
      <c r="J46" s="5">
        <v>0</v>
      </c>
      <c r="K46" s="11"/>
    </row>
    <row r="47" spans="1:11" ht="30" customHeight="1" x14ac:dyDescent="0.25">
      <c r="A47" s="8" t="s">
        <v>75</v>
      </c>
      <c r="B47" s="7" t="s">
        <v>76</v>
      </c>
      <c r="C47" s="8" t="s">
        <v>77</v>
      </c>
      <c r="E47" s="4">
        <v>0</v>
      </c>
      <c r="F47" s="4">
        <v>0</v>
      </c>
      <c r="G47" s="4">
        <v>0</v>
      </c>
      <c r="H47" s="6">
        <f t="shared" si="0"/>
        <v>0</v>
      </c>
      <c r="J47" s="5">
        <v>0</v>
      </c>
    </row>
    <row r="48" spans="1:11" x14ac:dyDescent="0.25">
      <c r="A48" s="19"/>
      <c r="B48" s="19"/>
      <c r="C48" s="19"/>
      <c r="E48" s="10">
        <v>7918506.4700000016</v>
      </c>
      <c r="F48" s="10">
        <v>1806794.6299999997</v>
      </c>
      <c r="G48" s="10">
        <v>3010812.5200000005</v>
      </c>
      <c r="H48" s="12">
        <f t="shared" si="0"/>
        <v>12736113.620000001</v>
      </c>
      <c r="J48" s="12">
        <v>5571261.8300000001</v>
      </c>
    </row>
  </sheetData>
  <mergeCells count="28">
    <mergeCell ref="A48:C48"/>
    <mergeCell ref="B34:B37"/>
    <mergeCell ref="B38:B40"/>
    <mergeCell ref="B41:B43"/>
    <mergeCell ref="A45:A46"/>
    <mergeCell ref="B45:B46"/>
    <mergeCell ref="A34:A43"/>
    <mergeCell ref="B17:B18"/>
    <mergeCell ref="A17:A28"/>
    <mergeCell ref="B19:B28"/>
    <mergeCell ref="B29:B30"/>
    <mergeCell ref="B31:B32"/>
    <mergeCell ref="A29:A33"/>
    <mergeCell ref="B7:B10"/>
    <mergeCell ref="A4:A11"/>
    <mergeCell ref="B13:B14"/>
    <mergeCell ref="A12:A16"/>
    <mergeCell ref="B15:B16"/>
    <mergeCell ref="G2:G3"/>
    <mergeCell ref="J1:J3"/>
    <mergeCell ref="H2:H3"/>
    <mergeCell ref="E1:H1"/>
    <mergeCell ref="B4:B6"/>
    <mergeCell ref="A1:C1"/>
    <mergeCell ref="E2:F2"/>
    <mergeCell ref="A2:A3"/>
    <mergeCell ref="B2:B3"/>
    <mergeCell ref="C2:C3"/>
  </mergeCells>
  <pageMargins left="0.51181102362204722" right="0.51181102362204722" top="0.51181102362204722" bottom="0.51181102362204722" header="0.23622047244094491" footer="0.23622047244094491"/>
  <pageSetup paperSize="9" fitToWidth="0" fitToHeight="0" orientation="landscape" horizontalDpi="4294967292" verticalDpi="4294967292" r:id="rId1"/>
  <headerFooter scaleWithDoc="0" alignWithMargins="0">
    <oddFooter>Pagina &amp;P di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Benchmark Costi Sintetico</vt:lpstr>
      <vt:lpstr>'Benchmark Costi Sintetico'!Area_stampa</vt:lpstr>
      <vt:lpstr>'Benchmark Costi Sintetico'!ColTot4</vt:lpstr>
      <vt:lpstr>'Benchmark Costi Sintetico'!ColTot5</vt:lpstr>
      <vt:lpstr>'Benchmark Costi Sintetico'!ColTot6</vt:lpstr>
      <vt:lpstr>'Benchmark Costi Sintetico'!ColTot7</vt:lpstr>
      <vt:lpstr>'Benchmark Costi Sintetico'!ColTot8</vt:lpstr>
      <vt:lpstr>'Benchmark Costi Sintetico'!Titoli_stampa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Costi Sintetico - Firenze - 2018</dc:title>
  <dc:creator>Kronos</dc:creator>
  <cp:lastModifiedBy>Stefano Quattrini</cp:lastModifiedBy>
  <cp:lastPrinted>2019-10-21T08:59:34Z</cp:lastPrinted>
  <dcterms:created xsi:type="dcterms:W3CDTF">2019-10-21T07:41:00Z</dcterms:created>
  <dcterms:modified xsi:type="dcterms:W3CDTF">2019-10-21T08:59:36Z</dcterms:modified>
</cp:coreProperties>
</file>